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120" windowWidth="19320" windowHeight="5550" tabRatio="417" activeTab="1"/>
  </bookViews>
  <sheets>
    <sheet name="стр.1" sheetId="1" r:id="rId1"/>
    <sheet name="стр.2_22" sheetId="2" r:id="rId2"/>
    <sheet name="Лист1" sheetId="3" r:id="rId3"/>
  </sheets>
  <definedNames>
    <definedName name="_xlnm.Print_Area" localSheetId="0">'стр.1'!$A$1:$HU$32</definedName>
    <definedName name="_xlnm.Print_Area" localSheetId="1">'стр.2_22'!$A$1:$HK$105</definedName>
  </definedNames>
  <calcPr fullCalcOnLoad="1"/>
</workbook>
</file>

<file path=xl/sharedStrings.xml><?xml version="1.0" encoding="utf-8"?>
<sst xmlns="http://schemas.openxmlformats.org/spreadsheetml/2006/main" count="337" uniqueCount="157">
  <si>
    <t>х</t>
  </si>
  <si>
    <t>Раздел</t>
  </si>
  <si>
    <t>Подраздел</t>
  </si>
  <si>
    <t>Целевая статья</t>
  </si>
  <si>
    <t>Вид расходов</t>
  </si>
  <si>
    <t>Коды</t>
  </si>
  <si>
    <t>Основное мероприятие</t>
  </si>
  <si>
    <t>2</t>
  </si>
  <si>
    <t>3</t>
  </si>
  <si>
    <t>Индексация</t>
  </si>
  <si>
    <t>Наименование должности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</si>
  <si>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</si>
  <si>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</si>
  <si>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</si>
  <si>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</si>
  <si>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</si>
  <si>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</si>
  <si>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</si>
  <si>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</si>
  <si>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</si>
  <si>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</si>
  <si>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Объем бюджетных ассигнований</t>
  </si>
  <si>
    <t>в том числе:</t>
  </si>
  <si>
    <t>фонд оплаты труда в год</t>
  </si>
  <si>
    <t>Код строки</t>
  </si>
  <si>
    <t>14</t>
  </si>
  <si>
    <t>01</t>
  </si>
  <si>
    <t>02</t>
  </si>
  <si>
    <t>03</t>
  </si>
  <si>
    <t>04</t>
  </si>
  <si>
    <t>Наименование показателя</t>
  </si>
  <si>
    <t xml:space="preserve">Итого </t>
  </si>
  <si>
    <t>Единица измерения:</t>
  </si>
  <si>
    <t>001</t>
  </si>
  <si>
    <t>002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</si>
  <si>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</si>
  <si>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</si>
  <si>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</si>
  <si>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</si>
  <si>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</si>
  <si>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</si>
  <si>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</si>
  <si>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</si>
  <si>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</t>
  </si>
  <si>
    <t xml:space="preserve"> г.</t>
  </si>
  <si>
    <t xml:space="preserve">Фонд оплаты труда и страховые взносы в государственные внебюджетные фонды: </t>
  </si>
  <si>
    <t>1. Фонд оплаты труда и страховые взносы в государственные внебюджетные фонды</t>
  </si>
  <si>
    <t>Вид документа</t>
  </si>
  <si>
    <t>(основной документ - код 01; изменения к документу - код 02)</t>
  </si>
  <si>
    <t>Фонд оплаты труда и страховые взносы в государственные внебюджетные фонды, всего</t>
  </si>
  <si>
    <t>страховые взносы в государственные внебюджетные фонды</t>
  </si>
  <si>
    <t>0505164</t>
  </si>
  <si>
    <t>тыс. руб.</t>
  </si>
  <si>
    <t>на 20</t>
  </si>
  <si>
    <t>год</t>
  </si>
  <si>
    <t>(на текущий финансовый год)</t>
  </si>
  <si>
    <t>(на очередной финансовый год)</t>
  </si>
  <si>
    <t>(на первый год планового периода)</t>
  </si>
  <si>
    <t>(на текущий финансовый год)
(гр. 7 + гр. 11)</t>
  </si>
  <si>
    <t>(на очередной финансовый год) 
(гр. 8 + гр. 12)</t>
  </si>
  <si>
    <t>(на первый год 
планового периода)
(гр. 9 + гр. 13)</t>
  </si>
  <si>
    <t>(на второй год планового периода)</t>
  </si>
  <si>
    <t>и  20</t>
  </si>
  <si>
    <t xml:space="preserve"> годов</t>
  </si>
  <si>
    <t>Приложение № 5 
к Порядку представления главными распорядителями средств 
федерального бюджета обоснований бюджетных ассигнований, 
утвержденному приказом Министерства финансов Российской Федерации
от 25.12.2013 № 137н</t>
  </si>
  <si>
    <t>от "</t>
  </si>
  <si>
    <t>(на второй год  планового периода)</t>
  </si>
  <si>
    <t xml:space="preserve"> год</t>
  </si>
  <si>
    <t>Установленная численность, ед.</t>
  </si>
  <si>
    <t>2.1. Объем бюджетных ассигнований на фонд оплаты труда и страховые взносы в государственные внебюджетные фонды</t>
  </si>
  <si>
    <t>3.1. Объем бюджетных ассигнований на фонд оплаты труда и страховые взносы в государственные внебюджетные фонды</t>
  </si>
  <si>
    <t>г.</t>
  </si>
  <si>
    <t>(на второй год планового периода) 
(гр. 10 + гр. 14)</t>
  </si>
  <si>
    <t>год и на плановый период  20</t>
  </si>
  <si>
    <t>Форма по ОКУД</t>
  </si>
  <si>
    <t>Дата</t>
  </si>
  <si>
    <t>Глава по БК</t>
  </si>
  <si>
    <t>по БК</t>
  </si>
  <si>
    <t xml:space="preserve"> по ОКЕИ</t>
  </si>
  <si>
    <t>Обоснования бюджетных ассигнований на фонд оплаты труда и страховые взносы в государственные внебюджетные фонды в части работников аппаратов государственных органов</t>
  </si>
  <si>
    <t xml:space="preserve"> </t>
  </si>
  <si>
    <t>Главный распорядитель средств  бюджета</t>
  </si>
  <si>
    <t>в части лиц, замещающих государственные должности Забайкальского края</t>
  </si>
  <si>
    <t>в части государственных гражданских служащих аппаратов</t>
  </si>
  <si>
    <t xml:space="preserve">в части работников  аппаратов  государственных органов, переведенных на новые системы оплаты труда </t>
  </si>
  <si>
    <t xml:space="preserve">в части работников аппаратов, замещающих должности, не являющиеся должностями государственной гражданской службы </t>
  </si>
  <si>
    <t xml:space="preserve">Фонд оплаты труда в год </t>
  </si>
  <si>
    <t>Размер должностного оклада, руб.</t>
  </si>
  <si>
    <t>Количество фондообразующих окладов</t>
  </si>
  <si>
    <t>Фонд оплаты труда
 в год,
тыс. руб.
(гр. 5 * гр. 6) / 1000</t>
  </si>
  <si>
    <t>Сумма должностных окладов, руб.</t>
  </si>
  <si>
    <t>Сумма должностных окладов, тыс. руб</t>
  </si>
  <si>
    <t>Фонд оплаты труда, тыс. руб.</t>
  </si>
  <si>
    <t>Численность по утвержденной структуре, шт.ед.</t>
  </si>
  <si>
    <t>для нормативного ФОТ при утверждении на год (справочно в строке 900)</t>
  </si>
  <si>
    <t>нормативный (справочно в строке 900)</t>
  </si>
  <si>
    <t>по штатному расписанию государственного органа (гр 3*гр 4)</t>
  </si>
  <si>
    <t>Итого фонд оплаты труда и страховые взносы:</t>
  </si>
  <si>
    <t>Районный коэффициент</t>
  </si>
  <si>
    <t xml:space="preserve">1. Расчет объема бюджетных ассигнований на фонд оплаты труда и страховые взносы в государственные внебюджетные фонды в части лиц, замещающих государственные должности </t>
  </si>
  <si>
    <t>1.1. Объем бюджетных ассигнований на фонд оплаты труда и страховые взносы в государственные внебюджетные фонды</t>
  </si>
  <si>
    <t>1.2. Расчет фонда оплаты труда на очередной финансовый год</t>
  </si>
  <si>
    <t>2. Расчет объема бюджетных ассигнований на фонд оплаты труда и страховые взносы в государственные внебюджетные фонды в части  государственных гражданских служащих  аппарата</t>
  </si>
  <si>
    <t xml:space="preserve">2.2. Расчет фонда оплаты труда </t>
  </si>
  <si>
    <t>Государственная программа</t>
  </si>
  <si>
    <t>Главный распорядитель</t>
  </si>
  <si>
    <t>Статус РО</t>
  </si>
  <si>
    <t>Источник финансирования</t>
  </si>
  <si>
    <t>Мероприятие</t>
  </si>
  <si>
    <t>ежемесячного денежного поощрения, в ДВ</t>
  </si>
  <si>
    <t>ФОТ для проекта бюджета</t>
  </si>
  <si>
    <t>Корректировка ФОТ на сумму финансирования из федерального бюджета</t>
  </si>
  <si>
    <t>ФОТ годовой</t>
  </si>
  <si>
    <t>гр1</t>
  </si>
  <si>
    <t>гр2</t>
  </si>
  <si>
    <t>гр3</t>
  </si>
  <si>
    <t>Бюджетная классификация</t>
  </si>
  <si>
    <t>Установленная численность, шт.ед.</t>
  </si>
  <si>
    <t>Наименование государственной должности</t>
  </si>
  <si>
    <t>Единовременная выплата к отпуску</t>
  </si>
  <si>
    <t>на 20___год</t>
  </si>
  <si>
    <t>Тип БА (вид БА)</t>
  </si>
  <si>
    <t>Итого  вид расходов 121</t>
  </si>
  <si>
    <t>Страховые взносы в государственные внебюджетные фонды (вид расхода 129)</t>
  </si>
  <si>
    <t>Код полномочия</t>
  </si>
  <si>
    <t>Код  РО</t>
  </si>
  <si>
    <t>краевой бюджет</t>
  </si>
  <si>
    <t xml:space="preserve">гр4 </t>
  </si>
  <si>
    <t>Ежемесячное денежное поощрение (ЕДП)</t>
  </si>
  <si>
    <t>Размер ежемесячного денежного вознаграждения (ДВ), руб.</t>
  </si>
  <si>
    <t>Размер ежемесячного денежного поощрения в месяц, руб.</t>
  </si>
  <si>
    <t>Размер ежеквартального денежного поощрения, руб.</t>
  </si>
  <si>
    <t>гр 6 = гр 3+ гр 5</t>
  </si>
  <si>
    <t>гр5 = гр 4 * гр  3</t>
  </si>
  <si>
    <t>Ежеквартальное денежное поощрение (ЕКВ)</t>
  </si>
  <si>
    <t>Материальная помощь (МП)</t>
  </si>
  <si>
    <t>гр.7=г гр 3</t>
  </si>
  <si>
    <t>гр 8 = гр 3</t>
  </si>
  <si>
    <t>Размер районного коэфициента,  установленного законодательством</t>
  </si>
  <si>
    <t>гр.9</t>
  </si>
  <si>
    <t xml:space="preserve">гр.10= гр 2* (гр 3 * 12 + гр 4 * 12 + гр 6 * 4 + гр 7 +  гр 8)* гр 9 </t>
  </si>
  <si>
    <t>гр 11</t>
  </si>
  <si>
    <t xml:space="preserve"> гр 12 = гр 10 - гр 11</t>
  </si>
  <si>
    <t>Размер ежеквартального денежного поощрения, руб. (ЕКВ)</t>
  </si>
  <si>
    <t xml:space="preserve">Количество фондообразующих окладов </t>
  </si>
  <si>
    <t>по штатному расписанию государственного органа (гр 6*гр 7*гр8)</t>
  </si>
  <si>
    <t>к Методическим рекомендациям по составлению 
обоснований бюджетных ассигнований
на очередной финансовый год и плановый период</t>
  </si>
  <si>
    <t>Обоснование бюджетных ассигнований по фонду оплаты труда и страховым взносам в государственные внебюджетные фонды  работникам аппаратов государственных органов Забайкальского края</t>
  </si>
  <si>
    <t>Фонд оплаты труда в год (нормативный)</t>
  </si>
  <si>
    <t>3. Расчет объема бюджетных ассигнований на фонд оплаты труда и страховые взносы в государственные внебюджетные фонды в части работников органов государственной власти и государственных органов Забайкальского края, замещающих должности, не являющиеся должностями государственной гражданской службы</t>
  </si>
  <si>
    <t>3.1.3. Расчет фонда оплаты труда водителей</t>
  </si>
  <si>
    <t>3.1.2. Расчет фонда оплаты труда работников, осуществляющих профессиональную деятельность по профессиям рабочих  (за исключением водителей)</t>
  </si>
  <si>
    <t>3.1.1. Расчет фонда оплаты труда работников, осуществляющих профессиональную деятельность по должностям служащих</t>
  </si>
  <si>
    <t>«Приложение № 57</t>
  </si>
  <si>
    <t>»</t>
  </si>
  <si>
    <t>Приложение № 9
к приказу Министерства финансов               Забайкальского края от 30 марта 2018 года № 75-пд</t>
  </si>
  <si>
    <t>Фонд оплаты труда
 в год,
тыс.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</si>
</sst>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000"/>
    <numFmt numFmtId="174" formatCode="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1"/>
      <color indexed="8"/>
      <name val="Times New Roman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.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8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68" applyFont="1" applyFill="1">
      <alignment/>
      <protection/>
    </xf>
    <xf numFmtId="0" fontId="2" fillId="0" borderId="0" xfId="68" applyFont="1" applyAlignment="1">
      <alignment vertical="top"/>
      <protection/>
    </xf>
    <xf numFmtId="0" fontId="2" fillId="0" borderId="0" xfId="68" applyFont="1" applyFill="1" applyBorder="1">
      <alignment/>
      <protection/>
    </xf>
    <xf numFmtId="49" fontId="6" fillId="0" borderId="0" xfId="68" applyNumberFormat="1" applyFont="1" applyFill="1" applyAlignment="1">
      <alignment horizontal="center" vertical="center" wrapText="1"/>
      <protection/>
    </xf>
    <xf numFmtId="0" fontId="2" fillId="0" borderId="0" xfId="57" applyFont="1" applyFill="1" applyAlignment="1">
      <alignment horizontal="right"/>
      <protection/>
    </xf>
    <xf numFmtId="0" fontId="2" fillId="0" borderId="0" xfId="68" applyFont="1" applyFill="1" applyAlignment="1">
      <alignment/>
      <protection/>
    </xf>
    <xf numFmtId="0" fontId="2" fillId="0" borderId="0" xfId="0" applyFont="1" applyAlignment="1">
      <alignment/>
    </xf>
    <xf numFmtId="49" fontId="2" fillId="0" borderId="0" xfId="57" applyNumberFormat="1" applyFont="1" applyFill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2" fillId="0" borderId="0" xfId="68" applyFont="1" applyFill="1" applyAlignment="1">
      <alignment horizontal="left"/>
      <protection/>
    </xf>
    <xf numFmtId="0" fontId="2" fillId="0" borderId="0" xfId="68" applyFont="1" applyFill="1" applyAlignment="1">
      <alignment horizontal="center"/>
      <protection/>
    </xf>
    <xf numFmtId="0" fontId="2" fillId="0" borderId="0" xfId="57" applyFont="1" applyFill="1" applyBorder="1" applyAlignment="1">
      <alignment horizontal="right"/>
      <protection/>
    </xf>
    <xf numFmtId="0" fontId="2" fillId="0" borderId="0" xfId="68" applyFont="1" applyFill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6" fillId="0" borderId="0" xfId="61" applyNumberFormat="1" applyFont="1" applyFill="1" applyBorder="1" applyAlignment="1">
      <alignment horizontal="left"/>
      <protection/>
    </xf>
    <xf numFmtId="0" fontId="7" fillId="0" borderId="0" xfId="68" applyFont="1" applyFill="1">
      <alignment/>
      <protection/>
    </xf>
    <xf numFmtId="49" fontId="6" fillId="0" borderId="0" xfId="68" applyNumberFormat="1" applyFont="1" applyFill="1" applyAlignment="1">
      <alignment horizontal="left"/>
      <protection/>
    </xf>
    <xf numFmtId="0" fontId="6" fillId="0" borderId="0" xfId="0" applyNumberFormat="1" applyFont="1" applyFill="1" applyBorder="1" applyAlignment="1">
      <alignment horizontal="left"/>
    </xf>
    <xf numFmtId="49" fontId="6" fillId="0" borderId="0" xfId="68" applyNumberFormat="1" applyFont="1" applyFill="1" applyAlignment="1">
      <alignment horizontal="right"/>
      <protection/>
    </xf>
    <xf numFmtId="0" fontId="2" fillId="0" borderId="0" xfId="0" applyNumberFormat="1" applyFont="1" applyFill="1" applyBorder="1" applyAlignment="1">
      <alignment horizontal="left"/>
    </xf>
    <xf numFmtId="49" fontId="6" fillId="0" borderId="0" xfId="68" applyNumberFormat="1" applyFont="1" applyFill="1" applyBorder="1" applyAlignment="1">
      <alignment horizontal="left"/>
      <protection/>
    </xf>
    <xf numFmtId="0" fontId="9" fillId="0" borderId="10" xfId="68" applyFont="1" applyFill="1" applyBorder="1" applyAlignment="1">
      <alignment horizontal="left"/>
      <protection/>
    </xf>
    <xf numFmtId="0" fontId="9" fillId="0" borderId="11" xfId="68" applyFont="1" applyFill="1" applyBorder="1" applyAlignment="1">
      <alignment horizontal="left"/>
      <protection/>
    </xf>
    <xf numFmtId="0" fontId="9" fillId="0" borderId="11" xfId="68" applyFont="1" applyFill="1" applyBorder="1" applyAlignment="1">
      <alignment horizontal="right"/>
      <protection/>
    </xf>
    <xf numFmtId="0" fontId="2" fillId="0" borderId="0" xfId="59" applyFont="1" applyFill="1" applyAlignment="1">
      <alignment horizontal="center"/>
      <protection/>
    </xf>
    <xf numFmtId="49" fontId="10" fillId="0" borderId="0" xfId="68" applyNumberFormat="1" applyFont="1" applyFill="1" applyAlignment="1">
      <alignment horizontal="center" vertical="center" wrapText="1"/>
      <protection/>
    </xf>
    <xf numFmtId="49" fontId="10" fillId="0" borderId="0" xfId="68" applyNumberFormat="1" applyFont="1" applyFill="1" applyAlignment="1">
      <alignment horizontal="right"/>
      <protection/>
    </xf>
    <xf numFmtId="49" fontId="2" fillId="0" borderId="0" xfId="68" applyNumberFormat="1" applyFont="1" applyFill="1" applyAlignment="1">
      <alignment horizontal="right"/>
      <protection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68" applyFont="1" applyFill="1" applyAlignment="1">
      <alignment vertical="top"/>
      <protection/>
    </xf>
    <xf numFmtId="0" fontId="2" fillId="0" borderId="0" xfId="0" applyFont="1" applyAlignment="1">
      <alignment horizontal="center" vertical="top"/>
    </xf>
    <xf numFmtId="0" fontId="7" fillId="13" borderId="0" xfId="0" applyFont="1" applyFill="1" applyAlignment="1">
      <alignment/>
    </xf>
    <xf numFmtId="0" fontId="7" fillId="13" borderId="0" xfId="0" applyFont="1" applyFill="1" applyAlignment="1">
      <alignment horizontal="center" vertical="top"/>
    </xf>
    <xf numFmtId="0" fontId="7" fillId="13" borderId="0" xfId="0" applyFont="1" applyFill="1" applyAlignment="1">
      <alignment vertical="center"/>
    </xf>
    <xf numFmtId="49" fontId="2" fillId="0" borderId="12" xfId="68" applyNumberFormat="1" applyFont="1" applyFill="1" applyBorder="1" applyAlignment="1">
      <alignment horizontal="left"/>
      <protection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0" xfId="68" applyFont="1" applyFill="1" applyAlignment="1">
      <alignment horizontal="center" vertical="center" wrapText="1"/>
      <protection/>
    </xf>
    <xf numFmtId="0" fontId="2" fillId="0" borderId="0" xfId="68" applyFont="1" applyFill="1" applyAlignment="1">
      <alignment horizontal="center" wrapText="1"/>
      <protection/>
    </xf>
    <xf numFmtId="0" fontId="2" fillId="0" borderId="13" xfId="68" applyFont="1" applyFill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68" applyFont="1" applyFill="1" applyAlignment="1">
      <alignment horizontal="center" vertical="top"/>
      <protection/>
    </xf>
    <xf numFmtId="0" fontId="8" fillId="0" borderId="0" xfId="68" applyFont="1" applyFill="1" applyAlignment="1">
      <alignment vertical="center"/>
      <protection/>
    </xf>
    <xf numFmtId="0" fontId="12" fillId="0" borderId="0" xfId="68" applyFont="1" applyFill="1" applyAlignment="1">
      <alignment horizontal="center"/>
      <protection/>
    </xf>
    <xf numFmtId="0" fontId="2" fillId="32" borderId="0" xfId="68" applyFont="1" applyFill="1" applyAlignment="1">
      <alignment horizontal="left"/>
      <protection/>
    </xf>
    <xf numFmtId="1" fontId="55" fillId="0" borderId="0" xfId="83" applyNumberFormat="1" applyFont="1" applyFill="1" applyBorder="1" applyAlignment="1" applyProtection="1">
      <alignment vertical="center" wrapText="1"/>
      <protection locked="0"/>
    </xf>
    <xf numFmtId="1" fontId="56" fillId="0" borderId="0" xfId="83" applyNumberFormat="1" applyFont="1" applyFill="1" applyBorder="1" applyAlignment="1" applyProtection="1">
      <alignment vertical="center" wrapText="1"/>
      <protection locked="0"/>
    </xf>
    <xf numFmtId="0" fontId="12" fillId="0" borderId="0" xfId="68" applyFont="1" applyFill="1" applyAlignment="1">
      <alignment horizontal="left"/>
      <protection/>
    </xf>
    <xf numFmtId="0" fontId="12" fillId="0" borderId="0" xfId="68" applyFont="1" applyFill="1">
      <alignment/>
      <protection/>
    </xf>
    <xf numFmtId="0" fontId="12" fillId="0" borderId="0" xfId="68" applyFont="1" applyFill="1" applyAlignment="1">
      <alignment/>
      <protection/>
    </xf>
    <xf numFmtId="0" fontId="2" fillId="0" borderId="13" xfId="68" applyFont="1" applyFill="1" applyBorder="1" applyAlignment="1">
      <alignment horizontal="center" wrapText="1"/>
      <protection/>
    </xf>
    <xf numFmtId="0" fontId="2" fillId="0" borderId="12" xfId="68" applyFont="1" applyFill="1" applyBorder="1">
      <alignment/>
      <protection/>
    </xf>
    <xf numFmtId="0" fontId="2" fillId="0" borderId="12" xfId="68" applyFont="1" applyFill="1" applyBorder="1" applyAlignment="1">
      <alignment horizontal="center" wrapText="1"/>
      <protection/>
    </xf>
    <xf numFmtId="0" fontId="12" fillId="0" borderId="12" xfId="68" applyFont="1" applyFill="1" applyBorder="1">
      <alignment/>
      <protection/>
    </xf>
    <xf numFmtId="0" fontId="11" fillId="0" borderId="0" xfId="0" applyFont="1" applyFill="1" applyBorder="1" applyAlignment="1">
      <alignment horizontal="left"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0" fontId="2" fillId="0" borderId="0" xfId="68" applyFont="1" applyFill="1" applyBorder="1" applyAlignment="1">
      <alignment vertical="center"/>
      <protection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13" fillId="0" borderId="0" xfId="68" applyFont="1" applyFill="1">
      <alignment/>
      <protection/>
    </xf>
    <xf numFmtId="0" fontId="2" fillId="0" borderId="0" xfId="68" applyFont="1" applyFill="1" applyAlignment="1">
      <alignment horizontal="right"/>
      <protection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6" fillId="0" borderId="0" xfId="68" applyNumberFormat="1" applyFont="1" applyFill="1" applyAlignment="1">
      <alignment horizontal="right"/>
      <protection/>
    </xf>
    <xf numFmtId="0" fontId="2" fillId="0" borderId="13" xfId="68" applyFont="1" applyFill="1" applyBorder="1" applyAlignment="1">
      <alignment horizontal="center"/>
      <protection/>
    </xf>
    <xf numFmtId="0" fontId="9" fillId="0" borderId="11" xfId="68" applyFont="1" applyFill="1" applyBorder="1" applyAlignment="1">
      <alignment horizontal="center"/>
      <protection/>
    </xf>
    <xf numFmtId="49" fontId="9" fillId="0" borderId="12" xfId="68" applyNumberFormat="1" applyFont="1" applyFill="1" applyBorder="1" applyAlignment="1">
      <alignment horizontal="left"/>
      <protection/>
    </xf>
    <xf numFmtId="0" fontId="9" fillId="0" borderId="16" xfId="68" applyFont="1" applyFill="1" applyBorder="1" applyAlignment="1">
      <alignment horizontal="center"/>
      <protection/>
    </xf>
    <xf numFmtId="49" fontId="2" fillId="0" borderId="17" xfId="68" applyNumberFormat="1" applyFont="1" applyFill="1" applyBorder="1" applyAlignment="1">
      <alignment horizontal="center"/>
      <protection/>
    </xf>
    <xf numFmtId="49" fontId="2" fillId="0" borderId="18" xfId="68" applyNumberFormat="1" applyFont="1" applyFill="1" applyBorder="1" applyAlignment="1">
      <alignment horizontal="center"/>
      <protection/>
    </xf>
    <xf numFmtId="49" fontId="2" fillId="0" borderId="19" xfId="68" applyNumberFormat="1" applyFont="1" applyFill="1" applyBorder="1" applyAlignment="1">
      <alignment horizontal="center"/>
      <protection/>
    </xf>
    <xf numFmtId="0" fontId="7" fillId="0" borderId="15" xfId="68" applyFont="1" applyFill="1" applyBorder="1" applyAlignment="1">
      <alignment horizontal="center" vertical="center"/>
      <protection/>
    </xf>
    <xf numFmtId="0" fontId="7" fillId="0" borderId="14" xfId="68" applyFont="1" applyFill="1" applyBorder="1" applyAlignment="1">
      <alignment horizontal="center" vertical="center"/>
      <protection/>
    </xf>
    <xf numFmtId="0" fontId="7" fillId="0" borderId="15" xfId="68" applyFont="1" applyFill="1" applyBorder="1" applyAlignment="1">
      <alignment horizontal="center" vertical="center" wrapText="1"/>
      <protection/>
    </xf>
    <xf numFmtId="0" fontId="7" fillId="0" borderId="14" xfId="68" applyFont="1" applyFill="1" applyBorder="1" applyAlignment="1">
      <alignment horizontal="center" vertical="center" wrapText="1"/>
      <protection/>
    </xf>
    <xf numFmtId="0" fontId="2" fillId="0" borderId="14" xfId="68" applyFont="1" applyFill="1" applyBorder="1" applyAlignment="1">
      <alignment horizontal="center" vertical="center"/>
      <protection/>
    </xf>
    <xf numFmtId="0" fontId="2" fillId="0" borderId="12" xfId="68" applyFont="1" applyFill="1" applyBorder="1" applyAlignment="1">
      <alignment horizontal="center" vertical="center"/>
      <protection/>
    </xf>
    <xf numFmtId="0" fontId="2" fillId="0" borderId="20" xfId="68" applyFont="1" applyFill="1" applyBorder="1" applyAlignment="1">
      <alignment horizontal="center" vertical="center"/>
      <protection/>
    </xf>
    <xf numFmtId="0" fontId="9" fillId="0" borderId="21" xfId="68" applyFont="1" applyFill="1" applyBorder="1" applyAlignment="1">
      <alignment horizontal="center" vertical="top" wrapText="1"/>
      <protection/>
    </xf>
    <xf numFmtId="0" fontId="9" fillId="0" borderId="0" xfId="68" applyFont="1" applyFill="1" applyBorder="1" applyAlignment="1">
      <alignment horizontal="center" vertical="top" wrapText="1"/>
      <protection/>
    </xf>
    <xf numFmtId="0" fontId="9" fillId="0" borderId="22" xfId="68" applyFont="1" applyFill="1" applyBorder="1" applyAlignment="1">
      <alignment horizontal="center" vertical="top" wrapText="1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6" xfId="68" applyFont="1" applyFill="1" applyBorder="1" applyAlignment="1">
      <alignment horizontal="center" vertical="center"/>
      <protection/>
    </xf>
    <xf numFmtId="0" fontId="2" fillId="0" borderId="23" xfId="68" applyFont="1" applyFill="1" applyBorder="1" applyAlignment="1">
      <alignment horizontal="center" vertical="center"/>
      <protection/>
    </xf>
    <xf numFmtId="49" fontId="2" fillId="0" borderId="10" xfId="68" applyNumberFormat="1" applyFont="1" applyFill="1" applyBorder="1" applyAlignment="1">
      <alignment horizontal="center" vertical="top"/>
      <protection/>
    </xf>
    <xf numFmtId="49" fontId="2" fillId="0" borderId="11" xfId="68" applyNumberFormat="1" applyFont="1" applyFill="1" applyBorder="1" applyAlignment="1">
      <alignment horizontal="center" vertical="top"/>
      <protection/>
    </xf>
    <xf numFmtId="0" fontId="6" fillId="0" borderId="11" xfId="68" applyFont="1" applyFill="1" applyBorder="1" applyAlignment="1">
      <alignment horizontal="right" vertical="center"/>
      <protection/>
    </xf>
    <xf numFmtId="0" fontId="6" fillId="0" borderId="23" xfId="68" applyFont="1" applyFill="1" applyBorder="1" applyAlignment="1">
      <alignment horizontal="right" vertical="center"/>
      <protection/>
    </xf>
    <xf numFmtId="0" fontId="6" fillId="0" borderId="11" xfId="68" applyFont="1" applyFill="1" applyBorder="1" applyAlignment="1">
      <alignment horizontal="left" vertical="top" wrapText="1"/>
      <protection/>
    </xf>
    <xf numFmtId="0" fontId="6" fillId="0" borderId="23" xfId="68" applyFont="1" applyFill="1" applyBorder="1" applyAlignment="1">
      <alignment horizontal="left" vertical="top" wrapText="1"/>
      <protection/>
    </xf>
    <xf numFmtId="49" fontId="2" fillId="0" borderId="24" xfId="68" applyNumberFormat="1" applyFont="1" applyFill="1" applyBorder="1" applyAlignment="1">
      <alignment horizontal="center" vertical="center" wrapText="1"/>
      <protection/>
    </xf>
    <xf numFmtId="49" fontId="2" fillId="0" borderId="11" xfId="68" applyNumberFormat="1" applyFont="1" applyFill="1" applyBorder="1" applyAlignment="1">
      <alignment horizontal="center" vertical="center" wrapText="1"/>
      <protection/>
    </xf>
    <xf numFmtId="49" fontId="2" fillId="0" borderId="16" xfId="68" applyNumberFormat="1" applyFont="1" applyFill="1" applyBorder="1" applyAlignment="1">
      <alignment horizontal="center" vertical="center" wrapText="1"/>
      <protection/>
    </xf>
    <xf numFmtId="49" fontId="2" fillId="0" borderId="25" xfId="68" applyNumberFormat="1" applyFont="1" applyFill="1" applyBorder="1" applyAlignment="1">
      <alignment horizontal="center" vertical="center"/>
      <protection/>
    </xf>
    <xf numFmtId="49" fontId="2" fillId="0" borderId="12" xfId="68" applyNumberFormat="1" applyFont="1" applyFill="1" applyBorder="1" applyAlignment="1">
      <alignment horizontal="center" vertical="center"/>
      <protection/>
    </xf>
    <xf numFmtId="49" fontId="2" fillId="0" borderId="20" xfId="68" applyNumberFormat="1" applyFont="1" applyFill="1" applyBorder="1" applyAlignment="1">
      <alignment horizontal="center" vertical="center"/>
      <protection/>
    </xf>
    <xf numFmtId="0" fontId="2" fillId="0" borderId="26" xfId="68" applyFont="1" applyFill="1" applyBorder="1" applyAlignment="1">
      <alignment horizontal="center" vertical="center"/>
      <protection/>
    </xf>
    <xf numFmtId="0" fontId="2" fillId="0" borderId="27" xfId="68" applyFont="1" applyFill="1" applyBorder="1" applyAlignment="1">
      <alignment horizontal="center" vertical="center"/>
      <protection/>
    </xf>
    <xf numFmtId="0" fontId="2" fillId="0" borderId="28" xfId="68" applyFont="1" applyFill="1" applyBorder="1" applyAlignment="1">
      <alignment horizontal="center" vertical="center"/>
      <protection/>
    </xf>
    <xf numFmtId="49" fontId="2" fillId="0" borderId="24" xfId="68" applyNumberFormat="1" applyFont="1" applyFill="1" applyBorder="1" applyAlignment="1">
      <alignment horizontal="center"/>
      <protection/>
    </xf>
    <xf numFmtId="49" fontId="2" fillId="0" borderId="11" xfId="68" applyNumberFormat="1" applyFont="1" applyFill="1" applyBorder="1" applyAlignment="1">
      <alignment horizontal="center"/>
      <protection/>
    </xf>
    <xf numFmtId="49" fontId="2" fillId="0" borderId="23" xfId="68" applyNumberFormat="1" applyFont="1" applyFill="1" applyBorder="1" applyAlignment="1">
      <alignment horizontal="center"/>
      <protection/>
    </xf>
    <xf numFmtId="49" fontId="2" fillId="0" borderId="29" xfId="68" applyNumberFormat="1" applyFont="1" applyFill="1" applyBorder="1" applyAlignment="1">
      <alignment horizontal="center"/>
      <protection/>
    </xf>
    <xf numFmtId="49" fontId="2" fillId="0" borderId="13" xfId="68" applyNumberFormat="1" applyFont="1" applyFill="1" applyBorder="1" applyAlignment="1">
      <alignment horizontal="center"/>
      <protection/>
    </xf>
    <xf numFmtId="49" fontId="2" fillId="0" borderId="30" xfId="68" applyNumberFormat="1" applyFont="1" applyFill="1" applyBorder="1" applyAlignment="1">
      <alignment horizontal="center"/>
      <protection/>
    </xf>
    <xf numFmtId="0" fontId="8" fillId="0" borderId="11" xfId="68" applyFont="1" applyFill="1" applyBorder="1" applyAlignment="1">
      <alignment horizontal="center" vertical="top"/>
      <protection/>
    </xf>
    <xf numFmtId="49" fontId="2" fillId="0" borderId="12" xfId="0" applyNumberFormat="1" applyFont="1" applyBorder="1" applyAlignment="1">
      <alignment horizontal="center"/>
    </xf>
    <xf numFmtId="49" fontId="2" fillId="0" borderId="31" xfId="68" applyNumberFormat="1" applyFont="1" applyFill="1" applyBorder="1" applyAlignment="1">
      <alignment horizontal="center"/>
      <protection/>
    </xf>
    <xf numFmtId="49" fontId="2" fillId="0" borderId="15" xfId="68" applyNumberFormat="1" applyFont="1" applyFill="1" applyBorder="1" applyAlignment="1">
      <alignment horizontal="center"/>
      <protection/>
    </xf>
    <xf numFmtId="49" fontId="2" fillId="0" borderId="32" xfId="68" applyNumberFormat="1" applyFont="1" applyFill="1" applyBorder="1" applyAlignment="1">
      <alignment horizontal="center"/>
      <protection/>
    </xf>
    <xf numFmtId="0" fontId="7" fillId="0" borderId="11" xfId="68" applyFont="1" applyFill="1" applyBorder="1" applyAlignment="1">
      <alignment horizontal="center" vertical="center"/>
      <protection/>
    </xf>
    <xf numFmtId="0" fontId="7" fillId="0" borderId="16" xfId="68" applyFont="1" applyFill="1" applyBorder="1" applyAlignment="1">
      <alignment horizontal="center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7" fillId="0" borderId="22" xfId="68" applyFont="1" applyFill="1" applyBorder="1" applyAlignment="1">
      <alignment horizontal="center" vertical="center"/>
      <protection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0" borderId="11" xfId="68" applyFont="1" applyFill="1" applyBorder="1" applyAlignment="1">
      <alignment horizontal="center" vertical="center" wrapText="1"/>
      <protection/>
    </xf>
    <xf numFmtId="0" fontId="7" fillId="0" borderId="16" xfId="68" applyFont="1" applyFill="1" applyBorder="1" applyAlignment="1">
      <alignment horizontal="center" vertical="center" wrapText="1"/>
      <protection/>
    </xf>
    <xf numFmtId="0" fontId="7" fillId="0" borderId="21" xfId="68" applyFont="1" applyFill="1" applyBorder="1" applyAlignment="1">
      <alignment horizontal="center" vertical="center" wrapText="1"/>
      <protection/>
    </xf>
    <xf numFmtId="0" fontId="7" fillId="0" borderId="0" xfId="68" applyFont="1" applyFill="1" applyBorder="1" applyAlignment="1">
      <alignment horizontal="center" vertical="center" wrapText="1"/>
      <protection/>
    </xf>
    <xf numFmtId="0" fontId="7" fillId="0" borderId="22" xfId="68" applyFont="1" applyFill="1" applyBorder="1" applyAlignment="1">
      <alignment horizontal="center" vertical="center" wrapText="1"/>
      <protection/>
    </xf>
    <xf numFmtId="49" fontId="2" fillId="0" borderId="16" xfId="68" applyNumberFormat="1" applyFont="1" applyFill="1" applyBorder="1" applyAlignment="1">
      <alignment horizontal="center" vertical="top"/>
      <protection/>
    </xf>
    <xf numFmtId="0" fontId="2" fillId="33" borderId="33" xfId="68" applyFont="1" applyFill="1" applyBorder="1" applyAlignment="1">
      <alignment horizontal="center" vertical="center"/>
      <protection/>
    </xf>
    <xf numFmtId="0" fontId="2" fillId="33" borderId="34" xfId="68" applyFont="1" applyFill="1" applyBorder="1" applyAlignment="1">
      <alignment horizontal="center" vertical="center"/>
      <protection/>
    </xf>
    <xf numFmtId="0" fontId="2" fillId="33" borderId="35" xfId="68" applyFont="1" applyFill="1" applyBorder="1" applyAlignment="1">
      <alignment horizontal="center" vertical="center"/>
      <protection/>
    </xf>
    <xf numFmtId="0" fontId="2" fillId="33" borderId="36" xfId="68" applyFont="1" applyFill="1" applyBorder="1" applyAlignment="1">
      <alignment horizontal="center" vertical="center"/>
      <protection/>
    </xf>
    <xf numFmtId="0" fontId="2" fillId="33" borderId="13" xfId="68" applyFont="1" applyFill="1" applyBorder="1" applyAlignment="1">
      <alignment horizontal="center" vertical="center"/>
      <protection/>
    </xf>
    <xf numFmtId="0" fontId="2" fillId="33" borderId="37" xfId="68" applyFont="1" applyFill="1" applyBorder="1" applyAlignment="1">
      <alignment horizontal="center" vertical="center"/>
      <protection/>
    </xf>
    <xf numFmtId="0" fontId="2" fillId="33" borderId="30" xfId="68" applyFont="1" applyFill="1" applyBorder="1" applyAlignment="1">
      <alignment horizontal="center" vertical="center"/>
      <protection/>
    </xf>
    <xf numFmtId="0" fontId="2" fillId="33" borderId="38" xfId="68" applyFont="1" applyFill="1" applyBorder="1" applyAlignment="1">
      <alignment horizontal="center" vertical="center"/>
      <protection/>
    </xf>
    <xf numFmtId="0" fontId="2" fillId="0" borderId="39" xfId="68" applyFont="1" applyFill="1" applyBorder="1" applyAlignment="1">
      <alignment horizontal="center" vertical="center"/>
      <protection/>
    </xf>
    <xf numFmtId="49" fontId="2" fillId="0" borderId="40" xfId="68" applyNumberFormat="1" applyFont="1" applyFill="1" applyBorder="1" applyAlignment="1">
      <alignment horizontal="center"/>
      <protection/>
    </xf>
    <xf numFmtId="49" fontId="2" fillId="0" borderId="41" xfId="68" applyNumberFormat="1" applyFont="1" applyFill="1" applyBorder="1" applyAlignment="1">
      <alignment horizontal="center"/>
      <protection/>
    </xf>
    <xf numFmtId="49" fontId="2" fillId="0" borderId="42" xfId="68" applyNumberFormat="1" applyFont="1" applyFill="1" applyBorder="1" applyAlignment="1">
      <alignment horizontal="center"/>
      <protection/>
    </xf>
    <xf numFmtId="49" fontId="2" fillId="0" borderId="13" xfId="0" applyNumberFormat="1" applyFont="1" applyBorder="1" applyAlignment="1">
      <alignment horizontal="center"/>
    </xf>
    <xf numFmtId="0" fontId="2" fillId="0" borderId="43" xfId="68" applyFont="1" applyFill="1" applyBorder="1" applyAlignment="1">
      <alignment horizontal="center" vertical="center"/>
      <protection/>
    </xf>
    <xf numFmtId="0" fontId="2" fillId="0" borderId="20" xfId="68" applyFont="1" applyFill="1" applyBorder="1" applyAlignment="1">
      <alignment horizontal="left" vertical="center" wrapText="1"/>
      <protection/>
    </xf>
    <xf numFmtId="0" fontId="2" fillId="0" borderId="15" xfId="68" applyFont="1" applyFill="1" applyBorder="1" applyAlignment="1">
      <alignment horizontal="left" vertical="center" wrapText="1"/>
      <protection/>
    </xf>
    <xf numFmtId="0" fontId="2" fillId="0" borderId="14" xfId="68" applyFont="1" applyFill="1" applyBorder="1" applyAlignment="1">
      <alignment horizontal="left" vertical="center" wrapText="1"/>
      <protection/>
    </xf>
    <xf numFmtId="0" fontId="2" fillId="0" borderId="13" xfId="68" applyFont="1" applyFill="1" applyBorder="1" applyAlignment="1">
      <alignment horizontal="left" vertical="center" wrapText="1"/>
      <protection/>
    </xf>
    <xf numFmtId="0" fontId="2" fillId="0" borderId="30" xfId="68" applyFont="1" applyFill="1" applyBorder="1" applyAlignment="1">
      <alignment horizontal="left" vertical="center" wrapText="1"/>
      <protection/>
    </xf>
    <xf numFmtId="174" fontId="2" fillId="0" borderId="29" xfId="68" applyNumberFormat="1" applyFont="1" applyBorder="1" applyAlignment="1">
      <alignment horizontal="center" vertical="center" wrapText="1"/>
      <protection/>
    </xf>
    <xf numFmtId="174" fontId="2" fillId="0" borderId="13" xfId="68" applyNumberFormat="1" applyFont="1" applyBorder="1" applyAlignment="1">
      <alignment horizontal="center" vertical="center" wrapText="1"/>
      <protection/>
    </xf>
    <xf numFmtId="174" fontId="2" fillId="0" borderId="44" xfId="68" applyNumberFormat="1" applyFont="1" applyBorder="1" applyAlignment="1">
      <alignment horizontal="center" vertical="center" wrapText="1"/>
      <protection/>
    </xf>
    <xf numFmtId="174" fontId="2" fillId="0" borderId="34" xfId="68" applyNumberFormat="1" applyFont="1" applyBorder="1" applyAlignment="1">
      <alignment horizontal="center" vertical="center" wrapText="1"/>
      <protection/>
    </xf>
    <xf numFmtId="174" fontId="2" fillId="0" borderId="35" xfId="68" applyNumberFormat="1" applyFont="1" applyBorder="1" applyAlignment="1">
      <alignment horizontal="center" vertical="center" wrapText="1"/>
      <protection/>
    </xf>
    <xf numFmtId="49" fontId="2" fillId="0" borderId="45" xfId="68" applyNumberFormat="1" applyFont="1" applyFill="1" applyBorder="1" applyAlignment="1">
      <alignment horizontal="center" vertical="center" wrapText="1"/>
      <protection/>
    </xf>
    <xf numFmtId="49" fontId="2" fillId="0" borderId="27" xfId="68" applyNumberFormat="1" applyFont="1" applyFill="1" applyBorder="1" applyAlignment="1">
      <alignment horizontal="center" vertical="center" wrapText="1"/>
      <protection/>
    </xf>
    <xf numFmtId="49" fontId="2" fillId="0" borderId="28" xfId="68" applyNumberFormat="1" applyFont="1" applyFill="1" applyBorder="1" applyAlignment="1">
      <alignment horizontal="center" vertical="center" wrapText="1"/>
      <protection/>
    </xf>
    <xf numFmtId="49" fontId="2" fillId="0" borderId="46" xfId="68" applyNumberFormat="1" applyFont="1" applyFill="1" applyBorder="1" applyAlignment="1">
      <alignment horizontal="center" vertical="center" wrapText="1"/>
      <protection/>
    </xf>
    <xf numFmtId="0" fontId="2" fillId="0" borderId="20" xfId="68" applyFont="1" applyFill="1" applyBorder="1" applyAlignment="1">
      <alignment horizontal="center" vertical="top"/>
      <protection/>
    </xf>
    <xf numFmtId="0" fontId="2" fillId="0" borderId="15" xfId="68" applyFont="1" applyFill="1" applyBorder="1" applyAlignment="1">
      <alignment horizontal="center" vertical="top"/>
      <protection/>
    </xf>
    <xf numFmtId="0" fontId="2" fillId="0" borderId="10" xfId="68" applyFont="1" applyFill="1" applyBorder="1" applyAlignment="1">
      <alignment horizontal="center" vertical="top"/>
      <protection/>
    </xf>
    <xf numFmtId="0" fontId="2" fillId="0" borderId="11" xfId="68" applyFont="1" applyFill="1" applyBorder="1" applyAlignment="1">
      <alignment horizontal="center" vertical="top"/>
      <protection/>
    </xf>
    <xf numFmtId="0" fontId="2" fillId="0" borderId="16" xfId="68" applyFont="1" applyFill="1" applyBorder="1" applyAlignment="1">
      <alignment horizontal="center" vertical="top"/>
      <protection/>
    </xf>
    <xf numFmtId="0" fontId="8" fillId="0" borderId="0" xfId="68" applyFont="1" applyAlignment="1">
      <alignment horizontal="center" vertical="top" wrapText="1"/>
      <protection/>
    </xf>
    <xf numFmtId="49" fontId="6" fillId="0" borderId="0" xfId="68" applyNumberFormat="1" applyFont="1" applyFill="1" applyAlignment="1">
      <alignment horizontal="center"/>
      <protection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13" xfId="0" applyNumberFormat="1" applyFont="1" applyBorder="1" applyAlignment="1">
      <alignment horizontal="left"/>
    </xf>
    <xf numFmtId="49" fontId="6" fillId="0" borderId="13" xfId="68" applyNumberFormat="1" applyFont="1" applyFill="1" applyBorder="1" applyAlignment="1">
      <alignment horizontal="left"/>
      <protection/>
    </xf>
    <xf numFmtId="1" fontId="55" fillId="0" borderId="15" xfId="8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68" applyFont="1" applyFill="1" applyAlignment="1">
      <alignment horizontal="right"/>
      <protection/>
    </xf>
    <xf numFmtId="0" fontId="2" fillId="0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 applyProtection="1" quotePrefix="1">
      <alignment horizontal="center" vertical="center" wrapText="1"/>
      <protection locked="0"/>
    </xf>
    <xf numFmtId="0" fontId="13" fillId="0" borderId="0" xfId="68" applyFont="1" applyFill="1" applyAlignment="1">
      <alignment horizontal="right" vertical="top" wrapText="1"/>
      <protection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top"/>
    </xf>
    <xf numFmtId="175" fontId="2" fillId="0" borderId="36" xfId="0" applyNumberFormat="1" applyFont="1" applyFill="1" applyBorder="1" applyAlignment="1">
      <alignment horizontal="center"/>
    </xf>
    <xf numFmtId="175" fontId="2" fillId="0" borderId="13" xfId="0" applyNumberFormat="1" applyFont="1" applyFill="1" applyBorder="1" applyAlignment="1">
      <alignment horizontal="center"/>
    </xf>
    <xf numFmtId="175" fontId="2" fillId="0" borderId="37" xfId="0" applyNumberFormat="1" applyFont="1" applyFill="1" applyBorder="1" applyAlignment="1">
      <alignment horizontal="center"/>
    </xf>
    <xf numFmtId="0" fontId="2" fillId="0" borderId="15" xfId="68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49" fontId="2" fillId="0" borderId="46" xfId="0" applyNumberFormat="1" applyFont="1" applyFill="1" applyBorder="1" applyAlignment="1">
      <alignment horizontal="center" vertical="top"/>
    </xf>
    <xf numFmtId="175" fontId="2" fillId="0" borderId="14" xfId="0" applyNumberFormat="1" applyFont="1" applyFill="1" applyBorder="1" applyAlignment="1">
      <alignment horizontal="center"/>
    </xf>
    <xf numFmtId="175" fontId="2" fillId="0" borderId="12" xfId="0" applyNumberFormat="1" applyFont="1" applyFill="1" applyBorder="1" applyAlignment="1">
      <alignment horizontal="center"/>
    </xf>
    <xf numFmtId="175" fontId="2" fillId="0" borderId="39" xfId="0" applyNumberFormat="1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175" fontId="2" fillId="0" borderId="11" xfId="0" applyNumberFormat="1" applyFont="1" applyFill="1" applyBorder="1" applyAlignment="1">
      <alignment horizontal="center"/>
    </xf>
    <xf numFmtId="175" fontId="2" fillId="0" borderId="16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175" fontId="2" fillId="0" borderId="20" xfId="0" applyNumberFormat="1" applyFont="1" applyFill="1" applyBorder="1" applyAlignment="1">
      <alignment horizontal="center"/>
    </xf>
    <xf numFmtId="175" fontId="2" fillId="0" borderId="30" xfId="0" applyNumberFormat="1" applyFont="1" applyFill="1" applyBorder="1" applyAlignment="1">
      <alignment horizontal="center"/>
    </xf>
    <xf numFmtId="175" fontId="2" fillId="0" borderId="15" xfId="0" applyNumberFormat="1" applyFont="1" applyFill="1" applyBorder="1" applyAlignment="1">
      <alignment horizontal="center"/>
    </xf>
    <xf numFmtId="175" fontId="2" fillId="0" borderId="15" xfId="0" applyNumberFormat="1" applyFont="1" applyFill="1" applyBorder="1" applyAlignment="1">
      <alignment horizontal="center" vertical="top"/>
    </xf>
    <xf numFmtId="175" fontId="2" fillId="0" borderId="36" xfId="0" applyNumberFormat="1" applyFont="1" applyFill="1" applyBorder="1" applyAlignment="1">
      <alignment horizontal="center" vertical="top"/>
    </xf>
    <xf numFmtId="175" fontId="2" fillId="0" borderId="13" xfId="0" applyNumberFormat="1" applyFont="1" applyFill="1" applyBorder="1" applyAlignment="1">
      <alignment horizontal="center" vertical="top"/>
    </xf>
    <xf numFmtId="175" fontId="2" fillId="0" borderId="37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2" xfId="68" applyFont="1" applyFill="1" applyBorder="1" applyAlignment="1">
      <alignment horizontal="left" vertical="center" wrapText="1"/>
      <protection/>
    </xf>
    <xf numFmtId="49" fontId="2" fillId="0" borderId="15" xfId="0" applyNumberFormat="1" applyFont="1" applyFill="1" applyBorder="1" applyAlignment="1">
      <alignment horizontal="center" vertical="center"/>
    </xf>
    <xf numFmtId="175" fontId="2" fillId="0" borderId="15" xfId="68" applyNumberFormat="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11" xfId="68" applyFont="1" applyFill="1" applyBorder="1" applyAlignment="1">
      <alignment horizontal="left"/>
      <protection/>
    </xf>
    <xf numFmtId="0" fontId="2" fillId="0" borderId="16" xfId="68" applyFont="1" applyFill="1" applyBorder="1" applyAlignment="1">
      <alignment horizontal="left"/>
      <protection/>
    </xf>
    <xf numFmtId="0" fontId="2" fillId="0" borderId="21" xfId="68" applyFont="1" applyFill="1" applyBorder="1" applyAlignment="1">
      <alignment horizontal="center" vertical="top" wrapText="1"/>
      <protection/>
    </xf>
    <xf numFmtId="0" fontId="2" fillId="0" borderId="0" xfId="68" applyFont="1" applyFill="1" applyBorder="1" applyAlignment="1">
      <alignment horizontal="center" vertical="top" wrapText="1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2" fillId="0" borderId="11" xfId="68" applyFont="1" applyFill="1" applyBorder="1" applyAlignment="1">
      <alignment horizontal="center" vertical="center" wrapText="1"/>
      <protection/>
    </xf>
    <xf numFmtId="0" fontId="2" fillId="0" borderId="16" xfId="68" applyFont="1" applyFill="1" applyBorder="1" applyAlignment="1">
      <alignment horizontal="center" vertical="center" wrapText="1"/>
      <protection/>
    </xf>
    <xf numFmtId="0" fontId="2" fillId="0" borderId="15" xfId="68" applyFont="1" applyFill="1" applyBorder="1" applyAlignment="1">
      <alignment horizontal="center" vertical="center" wrapText="1"/>
      <protection/>
    </xf>
    <xf numFmtId="0" fontId="2" fillId="0" borderId="46" xfId="68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5" fillId="0" borderId="21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22" xfId="0" applyFont="1" applyFill="1" applyBorder="1" applyAlignment="1">
      <alignment/>
    </xf>
    <xf numFmtId="0" fontId="55" fillId="0" borderId="36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55" fillId="0" borderId="37" xfId="0" applyFont="1" applyFill="1" applyBorder="1" applyAlignment="1">
      <alignment/>
    </xf>
    <xf numFmtId="0" fontId="2" fillId="0" borderId="21" xfId="68" applyFont="1" applyFill="1" applyBorder="1" applyAlignment="1">
      <alignment horizontal="center" vertical="center" wrapText="1"/>
      <protection/>
    </xf>
    <xf numFmtId="0" fontId="2" fillId="0" borderId="0" xfId="68" applyFont="1" applyFill="1" applyBorder="1" applyAlignment="1">
      <alignment horizontal="center" vertical="center" wrapText="1"/>
      <protection/>
    </xf>
    <xf numFmtId="0" fontId="2" fillId="0" borderId="22" xfId="68" applyFont="1" applyFill="1" applyBorder="1" applyAlignment="1">
      <alignment horizontal="center" vertical="center" wrapText="1"/>
      <protection/>
    </xf>
    <xf numFmtId="49" fontId="2" fillId="0" borderId="14" xfId="68" applyNumberFormat="1" applyFont="1" applyFill="1" applyBorder="1" applyAlignment="1">
      <alignment horizontal="center" vertical="top"/>
      <protection/>
    </xf>
    <xf numFmtId="49" fontId="2" fillId="0" borderId="12" xfId="68" applyNumberFormat="1" applyFont="1" applyFill="1" applyBorder="1" applyAlignment="1">
      <alignment horizontal="center" vertical="top"/>
      <protection/>
    </xf>
    <xf numFmtId="49" fontId="2" fillId="0" borderId="20" xfId="68" applyNumberFormat="1" applyFont="1" applyFill="1" applyBorder="1" applyAlignment="1">
      <alignment horizontal="center" vertical="top"/>
      <protection/>
    </xf>
    <xf numFmtId="0" fontId="2" fillId="0" borderId="10" xfId="68" applyFont="1" applyFill="1" applyBorder="1" applyAlignment="1">
      <alignment horizontal="right"/>
      <protection/>
    </xf>
    <xf numFmtId="0" fontId="2" fillId="0" borderId="11" xfId="68" applyFont="1" applyFill="1" applyBorder="1" applyAlignment="1">
      <alignment horizontal="right"/>
      <protection/>
    </xf>
    <xf numFmtId="49" fontId="2" fillId="0" borderId="12" xfId="68" applyNumberFormat="1" applyFont="1" applyFill="1" applyBorder="1" applyAlignment="1">
      <alignment horizontal="left"/>
      <protection/>
    </xf>
    <xf numFmtId="0" fontId="2" fillId="0" borderId="14" xfId="68" applyFont="1" applyFill="1" applyBorder="1" applyAlignment="1">
      <alignment horizontal="center" vertical="top"/>
      <protection/>
    </xf>
    <xf numFmtId="0" fontId="2" fillId="0" borderId="12" xfId="68" applyFont="1" applyFill="1" applyBorder="1" applyAlignment="1">
      <alignment horizontal="center" vertical="top"/>
      <protection/>
    </xf>
    <xf numFmtId="0" fontId="2" fillId="0" borderId="48" xfId="68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2" fillId="0" borderId="0" xfId="68" applyFont="1" applyFill="1" applyBorder="1" applyAlignment="1">
      <alignment horizontal="center" vertical="top"/>
      <protection/>
    </xf>
    <xf numFmtId="0" fontId="6" fillId="0" borderId="12" xfId="68" applyFont="1" applyFill="1" applyBorder="1" applyAlignment="1">
      <alignment horizontal="left" vertical="center"/>
      <protection/>
    </xf>
    <xf numFmtId="0" fontId="6" fillId="0" borderId="20" xfId="68" applyFont="1" applyFill="1" applyBorder="1" applyAlignment="1">
      <alignment horizontal="left" vertical="center"/>
      <protection/>
    </xf>
    <xf numFmtId="0" fontId="2" fillId="34" borderId="12" xfId="68" applyFont="1" applyFill="1" applyBorder="1" applyAlignment="1">
      <alignment horizontal="left" vertical="center" wrapText="1"/>
      <protection/>
    </xf>
    <xf numFmtId="49" fontId="2" fillId="0" borderId="48" xfId="68" applyNumberFormat="1" applyFont="1" applyFill="1" applyBorder="1" applyAlignment="1">
      <alignment horizontal="center" vertical="top"/>
      <protection/>
    </xf>
    <xf numFmtId="49" fontId="2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49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75" fontId="2" fillId="0" borderId="10" xfId="0" applyNumberFormat="1" applyFont="1" applyFill="1" applyBorder="1" applyAlignment="1">
      <alignment horizontal="center" vertical="top"/>
    </xf>
    <xf numFmtId="175" fontId="2" fillId="0" borderId="11" xfId="0" applyNumberFormat="1" applyFont="1" applyFill="1" applyBorder="1" applyAlignment="1">
      <alignment horizontal="center" vertical="top"/>
    </xf>
    <xf numFmtId="175" fontId="2" fillId="0" borderId="16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4" fillId="0" borderId="0" xfId="68" applyFont="1" applyFill="1" applyBorder="1" applyAlignment="1">
      <alignment horizontal="center" vertical="center" wrapText="1"/>
      <protection/>
    </xf>
    <xf numFmtId="0" fontId="15" fillId="0" borderId="0" xfId="68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top"/>
    </xf>
    <xf numFmtId="175" fontId="2" fillId="0" borderId="46" xfId="0" applyNumberFormat="1" applyFont="1" applyFill="1" applyBorder="1" applyAlignment="1">
      <alignment horizontal="center"/>
    </xf>
    <xf numFmtId="175" fontId="2" fillId="0" borderId="23" xfId="0" applyNumberFormat="1" applyFont="1" applyFill="1" applyBorder="1" applyAlignment="1">
      <alignment horizontal="center"/>
    </xf>
    <xf numFmtId="0" fontId="2" fillId="0" borderId="22" xfId="68" applyFont="1" applyFill="1" applyBorder="1" applyAlignment="1">
      <alignment horizontal="center" vertical="top" wrapText="1"/>
      <protection/>
    </xf>
    <xf numFmtId="0" fontId="2" fillId="0" borderId="21" xfId="68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horizontal="center" vertical="center"/>
      <protection/>
    </xf>
    <xf numFmtId="0" fontId="2" fillId="0" borderId="22" xfId="68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2" fillId="0" borderId="20" xfId="68" applyNumberFormat="1" applyFont="1" applyFill="1" applyBorder="1" applyAlignment="1">
      <alignment horizontal="center" vertical="center" wrapText="1"/>
      <protection/>
    </xf>
    <xf numFmtId="49" fontId="2" fillId="0" borderId="15" xfId="68" applyNumberFormat="1" applyFont="1" applyFill="1" applyBorder="1" applyAlignment="1">
      <alignment horizontal="center" vertical="center" wrapText="1"/>
      <protection/>
    </xf>
    <xf numFmtId="49" fontId="2" fillId="0" borderId="14" xfId="68" applyNumberFormat="1" applyFont="1" applyFill="1" applyBorder="1" applyAlignment="1">
      <alignment horizontal="center" vertical="center" wrapText="1"/>
      <protection/>
    </xf>
    <xf numFmtId="0" fontId="2" fillId="0" borderId="13" xfId="68" applyFont="1" applyFill="1" applyBorder="1" applyAlignment="1">
      <alignment horizontal="center" vertical="center" wrapText="1"/>
      <protection/>
    </xf>
    <xf numFmtId="0" fontId="2" fillId="0" borderId="37" xfId="68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49" fontId="2" fillId="0" borderId="21" xfId="68" applyNumberFormat="1" applyFont="1" applyFill="1" applyBorder="1" applyAlignment="1">
      <alignment horizontal="center" vertical="center"/>
      <protection/>
    </xf>
    <xf numFmtId="49" fontId="2" fillId="0" borderId="0" xfId="68" applyNumberFormat="1" applyFont="1" applyFill="1" applyBorder="1" applyAlignment="1">
      <alignment horizontal="center" vertical="center"/>
      <protection/>
    </xf>
    <xf numFmtId="49" fontId="2" fillId="0" borderId="22" xfId="68" applyNumberFormat="1" applyFont="1" applyFill="1" applyBorder="1" applyAlignment="1">
      <alignment horizontal="center" vertical="center"/>
      <protection/>
    </xf>
    <xf numFmtId="49" fontId="2" fillId="0" borderId="14" xfId="68" applyNumberFormat="1" applyFont="1" applyFill="1" applyBorder="1" applyAlignment="1">
      <alignment horizontal="center" vertical="center"/>
      <protection/>
    </xf>
    <xf numFmtId="0" fontId="2" fillId="0" borderId="4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left" vertical="center" wrapText="1"/>
    </xf>
    <xf numFmtId="0" fontId="6" fillId="0" borderId="14" xfId="68" applyFont="1" applyFill="1" applyBorder="1" applyAlignment="1">
      <alignment horizontal="left" vertical="center"/>
      <protection/>
    </xf>
    <xf numFmtId="175" fontId="2" fillId="0" borderId="47" xfId="0" applyNumberFormat="1" applyFont="1" applyFill="1" applyBorder="1" applyAlignment="1">
      <alignment horizontal="center"/>
    </xf>
    <xf numFmtId="175" fontId="2" fillId="0" borderId="14" xfId="0" applyNumberFormat="1" applyFont="1" applyFill="1" applyBorder="1" applyAlignment="1">
      <alignment horizontal="center" vertical="top"/>
    </xf>
    <xf numFmtId="175" fontId="2" fillId="0" borderId="12" xfId="0" applyNumberFormat="1" applyFont="1" applyFill="1" applyBorder="1" applyAlignment="1">
      <alignment horizontal="center" vertical="top"/>
    </xf>
    <xf numFmtId="175" fontId="2" fillId="0" borderId="20" xfId="0" applyNumberFormat="1" applyFont="1" applyFill="1" applyBorder="1" applyAlignment="1">
      <alignment horizontal="center" vertical="top"/>
    </xf>
    <xf numFmtId="49" fontId="2" fillId="0" borderId="46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36" xfId="68" applyFont="1" applyFill="1" applyBorder="1" applyAlignment="1">
      <alignment horizontal="center" vertical="top" wrapText="1"/>
      <protection/>
    </xf>
    <xf numFmtId="0" fontId="2" fillId="0" borderId="13" xfId="68" applyFont="1" applyFill="1" applyBorder="1" applyAlignment="1">
      <alignment horizontal="center" vertical="top" wrapText="1"/>
      <protection/>
    </xf>
    <xf numFmtId="0" fontId="2" fillId="0" borderId="37" xfId="68" applyFont="1" applyFill="1" applyBorder="1" applyAlignment="1">
      <alignment horizontal="center" vertical="top" wrapText="1"/>
      <protection/>
    </xf>
    <xf numFmtId="0" fontId="2" fillId="0" borderId="10" xfId="68" applyFont="1" applyFill="1" applyBorder="1" applyAlignment="1">
      <alignment horizontal="center"/>
      <protection/>
    </xf>
    <xf numFmtId="0" fontId="2" fillId="0" borderId="11" xfId="68" applyFont="1" applyFill="1" applyBorder="1" applyAlignment="1">
      <alignment horizontal="center"/>
      <protection/>
    </xf>
    <xf numFmtId="0" fontId="2" fillId="0" borderId="16" xfId="68" applyFont="1" applyFill="1" applyBorder="1" applyAlignment="1">
      <alignment horizontal="center"/>
      <protection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6" fillId="34" borderId="12" xfId="68" applyFont="1" applyFill="1" applyBorder="1" applyAlignment="1">
      <alignment horizontal="left" vertical="center"/>
      <protection/>
    </xf>
    <xf numFmtId="0" fontId="2" fillId="0" borderId="36" xfId="68" applyFont="1" applyFill="1" applyBorder="1" applyAlignment="1">
      <alignment horizontal="center" vertical="center"/>
      <protection/>
    </xf>
    <xf numFmtId="0" fontId="2" fillId="0" borderId="13" xfId="68" applyFont="1" applyFill="1" applyBorder="1" applyAlignment="1">
      <alignment horizontal="center" vertical="center"/>
      <protection/>
    </xf>
    <xf numFmtId="0" fontId="2" fillId="0" borderId="37" xfId="68" applyFont="1" applyFill="1" applyBorder="1" applyAlignment="1">
      <alignment horizontal="center" vertical="center"/>
      <protection/>
    </xf>
    <xf numFmtId="49" fontId="2" fillId="0" borderId="21" xfId="68" applyNumberFormat="1" applyFont="1" applyFill="1" applyBorder="1" applyAlignment="1">
      <alignment horizontal="center" vertical="top"/>
      <protection/>
    </xf>
    <xf numFmtId="0" fontId="2" fillId="0" borderId="0" xfId="68" applyFont="1" applyFill="1" applyAlignment="1">
      <alignment horizontal="center" wrapText="1"/>
      <protection/>
    </xf>
    <xf numFmtId="0" fontId="11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center" vertical="top"/>
    </xf>
    <xf numFmtId="0" fontId="12" fillId="0" borderId="12" xfId="68" applyFont="1" applyFill="1" applyBorder="1" applyAlignment="1">
      <alignment horizontal="center"/>
      <protection/>
    </xf>
    <xf numFmtId="0" fontId="12" fillId="0" borderId="12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Alignment="1">
      <alignment horizontal="left"/>
      <protection/>
    </xf>
    <xf numFmtId="0" fontId="12" fillId="0" borderId="0" xfId="68" applyFont="1" applyFill="1" applyAlignment="1">
      <alignment horizontal="left"/>
      <protection/>
    </xf>
    <xf numFmtId="0" fontId="11" fillId="0" borderId="0" xfId="68" applyFont="1" applyFill="1" applyAlignment="1">
      <alignment horizontal="center" vertical="center" wrapText="1"/>
      <protection/>
    </xf>
    <xf numFmtId="0" fontId="12" fillId="0" borderId="13" xfId="68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left" wrapText="1"/>
    </xf>
    <xf numFmtId="0" fontId="13" fillId="0" borderId="0" xfId="68" applyFont="1" applyFill="1" applyAlignment="1">
      <alignment horizontal="right" wrapText="1"/>
      <protection/>
    </xf>
    <xf numFmtId="1" fontId="56" fillId="0" borderId="15" xfId="83" applyNumberFormat="1" applyFont="1" applyFill="1" applyBorder="1" applyAlignment="1" applyProtection="1">
      <alignment horizontal="center" vertical="center" wrapText="1"/>
      <protection locked="0"/>
    </xf>
    <xf numFmtId="0" fontId="56" fillId="0" borderId="15" xfId="0" applyFont="1" applyFill="1" applyBorder="1" applyAlignment="1" applyProtection="1" quotePrefix="1">
      <alignment horizontal="center" vertical="center" wrapText="1"/>
      <protection locked="0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" fontId="56" fillId="0" borderId="20" xfId="83" applyNumberFormat="1" applyFont="1" applyFill="1" applyBorder="1" applyAlignment="1" applyProtection="1">
      <alignment horizontal="center" vertical="center" wrapText="1"/>
      <protection locked="0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5l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5" xfId="70"/>
    <cellStyle name="Обычный 5 2" xfId="71"/>
    <cellStyle name="Обычный 5 2 2" xfId="72"/>
    <cellStyle name="Обычный 5 2 2 2" xfId="73"/>
    <cellStyle name="Обычный 5 2 2_$158869_01d" xfId="74"/>
    <cellStyle name="Обычный 5 2 3" xfId="75"/>
    <cellStyle name="Обычный 5 2_$158869_01d" xfId="76"/>
    <cellStyle name="Обычный 5 3" xfId="77"/>
    <cellStyle name="Обычный 5_$158869_01d" xfId="78"/>
    <cellStyle name="Обычный 6" xfId="79"/>
    <cellStyle name="Обычный 6 2" xfId="80"/>
    <cellStyle name="Обычный 6 3" xfId="81"/>
    <cellStyle name="Обычный 7" xfId="82"/>
    <cellStyle name="Обычный_Лист1_Лист1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2"/>
  <sheetViews>
    <sheetView zoomScaleSheetLayoutView="100" zoomScalePageLayoutView="50" workbookViewId="0" topLeftCell="A151">
      <selection activeCell="BV28" sqref="BV28:CH28"/>
    </sheetView>
  </sheetViews>
  <sheetFormatPr defaultColWidth="2.00390625" defaultRowHeight="18" customHeight="1"/>
  <cols>
    <col min="1" max="229" width="0.85546875" style="1" customWidth="1"/>
    <col min="230" max="16384" width="2.00390625" style="1" customWidth="1"/>
  </cols>
  <sheetData>
    <row r="1" spans="169:229" s="2" customFormat="1" ht="61.5" customHeight="1">
      <c r="FM1" s="167" t="s">
        <v>64</v>
      </c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</row>
    <row r="2" s="19" customFormat="1" ht="18" customHeight="1"/>
    <row r="3" spans="1:229" ht="12.75">
      <c r="A3" s="168" t="s">
        <v>79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</row>
    <row r="4" spans="58:145" s="6" customFormat="1" ht="12.75">
      <c r="BF4" s="19"/>
      <c r="BG4" s="19"/>
      <c r="BH4" s="19"/>
      <c r="BI4" s="19"/>
      <c r="BJ4" s="19"/>
      <c r="BK4" s="19"/>
      <c r="BL4" s="19"/>
      <c r="BM4" s="19"/>
      <c r="CK4" s="20"/>
      <c r="CL4" s="20"/>
      <c r="CM4" s="19"/>
      <c r="CN4" s="19"/>
      <c r="CO4" s="21" t="s">
        <v>53</v>
      </c>
      <c r="CP4" s="173"/>
      <c r="CQ4" s="173"/>
      <c r="CR4" s="173"/>
      <c r="CS4" s="75" t="s">
        <v>73</v>
      </c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173"/>
      <c r="DX4" s="173"/>
      <c r="DY4" s="173"/>
      <c r="DZ4" s="22"/>
      <c r="EA4" s="19"/>
      <c r="ED4" s="19"/>
      <c r="EE4" s="21" t="s">
        <v>62</v>
      </c>
      <c r="EF4" s="173"/>
      <c r="EG4" s="173"/>
      <c r="EH4" s="173"/>
      <c r="EI4" s="20" t="s">
        <v>63</v>
      </c>
      <c r="EJ4" s="23"/>
      <c r="EK4" s="23"/>
      <c r="EM4" s="20"/>
      <c r="EN4" s="20"/>
      <c r="EO4" s="20"/>
    </row>
    <row r="5" spans="1:229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</row>
    <row r="6" spans="1:229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GN6" s="161" t="s">
        <v>5</v>
      </c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</row>
    <row r="7" spans="1:22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GL7" s="5" t="s">
        <v>74</v>
      </c>
      <c r="GM7" s="5"/>
      <c r="GN7" s="143" t="s">
        <v>51</v>
      </c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5"/>
    </row>
    <row r="8" spans="1:229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27"/>
      <c r="CR8" s="28"/>
      <c r="CS8" s="29"/>
      <c r="CT8" s="4"/>
      <c r="CU8" s="21"/>
      <c r="CV8" s="30"/>
      <c r="CW8" s="31"/>
      <c r="CX8" s="15" t="s">
        <v>65</v>
      </c>
      <c r="CY8" s="169"/>
      <c r="CZ8" s="169"/>
      <c r="DA8" s="169"/>
      <c r="DB8" s="169"/>
      <c r="DC8" s="170" t="s">
        <v>43</v>
      </c>
      <c r="DD8" s="170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71">
        <v>20</v>
      </c>
      <c r="DT8" s="171"/>
      <c r="DU8" s="171"/>
      <c r="DV8" s="171"/>
      <c r="DW8" s="172"/>
      <c r="DX8" s="172"/>
      <c r="DY8" s="172"/>
      <c r="DZ8" s="172"/>
      <c r="EA8" s="14" t="s">
        <v>44</v>
      </c>
      <c r="EC8" s="32"/>
      <c r="EE8" s="16"/>
      <c r="EF8" s="16"/>
      <c r="EG8" s="16"/>
      <c r="GL8" s="5" t="s">
        <v>75</v>
      </c>
      <c r="GM8" s="5"/>
      <c r="GN8" s="120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2"/>
    </row>
    <row r="9" spans="1:229" ht="12.75">
      <c r="A9" s="6" t="s">
        <v>81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"/>
      <c r="FM9" s="7"/>
      <c r="FN9" s="7"/>
      <c r="FO9" s="7"/>
      <c r="FP9" s="7"/>
      <c r="FQ9" s="7"/>
      <c r="FR9" s="7"/>
      <c r="FS9" s="7"/>
      <c r="FT9" s="7"/>
      <c r="FU9" s="7"/>
      <c r="GL9" s="8" t="s">
        <v>76</v>
      </c>
      <c r="GM9" s="8"/>
      <c r="GN9" s="120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2"/>
    </row>
    <row r="10" spans="1:229" ht="12.75">
      <c r="A10" s="10" t="s">
        <v>1</v>
      </c>
      <c r="B10" s="10"/>
      <c r="C10" s="11"/>
      <c r="D10" s="11"/>
      <c r="E10" s="11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GL10" s="12" t="s">
        <v>77</v>
      </c>
      <c r="GM10" s="12"/>
      <c r="GN10" s="120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2"/>
    </row>
    <row r="11" spans="1:229" ht="12.75">
      <c r="A11" s="6" t="s">
        <v>2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GL11" s="12" t="s">
        <v>77</v>
      </c>
      <c r="GM11" s="12"/>
      <c r="GN11" s="120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2"/>
    </row>
    <row r="12" spans="1:229" ht="12.75">
      <c r="A12" s="6" t="s">
        <v>3</v>
      </c>
      <c r="B12" s="6"/>
      <c r="C12" s="6"/>
      <c r="D12" s="6"/>
      <c r="E12" s="6"/>
      <c r="F12" s="6"/>
      <c r="G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GL12" s="12" t="s">
        <v>77</v>
      </c>
      <c r="GM12" s="12"/>
      <c r="GN12" s="120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2"/>
    </row>
    <row r="13" spans="1:229" ht="12.75">
      <c r="A13" s="6" t="s">
        <v>4</v>
      </c>
      <c r="B13" s="6"/>
      <c r="C13" s="6"/>
      <c r="D13" s="6"/>
      <c r="E13" s="6"/>
      <c r="F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GL13" s="12" t="s">
        <v>77</v>
      </c>
      <c r="GM13" s="12"/>
      <c r="GN13" s="120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2"/>
    </row>
    <row r="14" spans="1:229" ht="12.75">
      <c r="A14" s="6" t="s">
        <v>6</v>
      </c>
      <c r="B14" s="6"/>
      <c r="C14" s="6"/>
      <c r="D14" s="6"/>
      <c r="E14" s="6"/>
      <c r="F14" s="6"/>
      <c r="G14" s="6"/>
      <c r="H14" s="6"/>
      <c r="I14" s="6"/>
      <c r="J14" s="6"/>
      <c r="Z14" s="7"/>
      <c r="AA14" s="7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GN14" s="120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2"/>
    </row>
    <row r="15" spans="1:229" ht="12.75">
      <c r="A15" s="6" t="s">
        <v>47</v>
      </c>
      <c r="B15" s="6"/>
      <c r="C15" s="6"/>
      <c r="D15" s="6"/>
      <c r="E15" s="6"/>
      <c r="F15" s="6"/>
      <c r="G15" s="6"/>
      <c r="H15" s="6"/>
      <c r="I15" s="6"/>
      <c r="J15" s="6"/>
      <c r="Z15" s="7"/>
      <c r="AA15" s="7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GN15" s="112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4"/>
    </row>
    <row r="16" spans="1:229" ht="12.75">
      <c r="A16" s="6"/>
      <c r="B16" s="6"/>
      <c r="C16" s="6"/>
      <c r="D16" s="6"/>
      <c r="E16" s="6"/>
      <c r="F16" s="6"/>
      <c r="G16" s="6"/>
      <c r="H16" s="6"/>
      <c r="I16" s="6"/>
      <c r="AB16" s="118" t="s">
        <v>48</v>
      </c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GL16" s="12"/>
      <c r="GM16" s="12"/>
      <c r="GN16" s="115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7"/>
    </row>
    <row r="17" spans="1:229" ht="13.5" thickBot="1">
      <c r="A17" s="6" t="s">
        <v>32</v>
      </c>
      <c r="B17" s="6"/>
      <c r="C17" s="6"/>
      <c r="D17" s="6"/>
      <c r="E17" s="6"/>
      <c r="F17" s="6"/>
      <c r="G17" s="6"/>
      <c r="H17" s="6"/>
      <c r="I17" s="6"/>
      <c r="AB17" s="13" t="s">
        <v>52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GL17" s="12" t="s">
        <v>78</v>
      </c>
      <c r="GM17" s="12"/>
      <c r="GN17" s="80">
        <v>384</v>
      </c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2"/>
    </row>
    <row r="18" spans="203:229" ht="12" customHeight="1"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</row>
    <row r="19" spans="1:229" ht="12.75" customHeight="1">
      <c r="A19" s="17" t="s">
        <v>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</row>
    <row r="20" spans="126:229" ht="18" customHeight="1">
      <c r="DV20" s="1" t="s">
        <v>80</v>
      </c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</row>
    <row r="21" spans="1:229" s="18" customFormat="1" ht="15" customHeight="1">
      <c r="A21" s="123" t="s">
        <v>30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4"/>
      <c r="BM21" s="127" t="s">
        <v>24</v>
      </c>
      <c r="BN21" s="128"/>
      <c r="BO21" s="128"/>
      <c r="BP21" s="128"/>
      <c r="BQ21" s="128"/>
      <c r="BR21" s="128"/>
      <c r="BS21" s="128"/>
      <c r="BT21" s="128"/>
      <c r="BU21" s="129"/>
      <c r="BV21" s="83" t="s">
        <v>21</v>
      </c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4"/>
    </row>
    <row r="22" spans="1:229" s="18" customFormat="1" ht="12.7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6"/>
      <c r="BM22" s="130"/>
      <c r="BN22" s="131"/>
      <c r="BO22" s="131"/>
      <c r="BP22" s="131"/>
      <c r="BQ22" s="131"/>
      <c r="BR22" s="131"/>
      <c r="BS22" s="131"/>
      <c r="BT22" s="131"/>
      <c r="BU22" s="132"/>
      <c r="BV22" s="85" t="s">
        <v>49</v>
      </c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 t="s">
        <v>22</v>
      </c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4"/>
    </row>
    <row r="23" spans="1:229" s="18" customFormat="1" ht="18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6"/>
      <c r="BM23" s="130"/>
      <c r="BN23" s="131"/>
      <c r="BO23" s="131"/>
      <c r="BP23" s="131"/>
      <c r="BQ23" s="131"/>
      <c r="BR23" s="131"/>
      <c r="BS23" s="131"/>
      <c r="BT23" s="131"/>
      <c r="BU23" s="132"/>
      <c r="BV23" s="85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 t="s">
        <v>23</v>
      </c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5" t="s">
        <v>50</v>
      </c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6"/>
    </row>
    <row r="24" spans="1:229" s="18" customFormat="1" ht="20.2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6"/>
      <c r="BM24" s="130"/>
      <c r="BN24" s="131"/>
      <c r="BO24" s="131"/>
      <c r="BP24" s="131"/>
      <c r="BQ24" s="131"/>
      <c r="BR24" s="131"/>
      <c r="BS24" s="131"/>
      <c r="BT24" s="131"/>
      <c r="BU24" s="132"/>
      <c r="BV24" s="24"/>
      <c r="BW24" s="25"/>
      <c r="BX24" s="25"/>
      <c r="BY24" s="25"/>
      <c r="BZ24" s="25"/>
      <c r="CA24" s="26" t="s">
        <v>53</v>
      </c>
      <c r="CB24" s="78"/>
      <c r="CC24" s="78"/>
      <c r="CD24" s="78"/>
      <c r="CE24" s="77" t="s">
        <v>54</v>
      </c>
      <c r="CF24" s="77"/>
      <c r="CG24" s="77"/>
      <c r="CH24" s="79"/>
      <c r="CI24" s="24"/>
      <c r="CJ24" s="25"/>
      <c r="CK24" s="25"/>
      <c r="CL24" s="25"/>
      <c r="CM24" s="25"/>
      <c r="CN24" s="26" t="s">
        <v>53</v>
      </c>
      <c r="CO24" s="78"/>
      <c r="CP24" s="78"/>
      <c r="CQ24" s="78"/>
      <c r="CR24" s="77" t="s">
        <v>54</v>
      </c>
      <c r="CS24" s="77"/>
      <c r="CT24" s="77"/>
      <c r="CU24" s="79"/>
      <c r="CV24" s="24"/>
      <c r="CW24" s="25"/>
      <c r="CX24" s="25"/>
      <c r="CY24" s="25"/>
      <c r="CZ24" s="25"/>
      <c r="DA24" s="26" t="s">
        <v>53</v>
      </c>
      <c r="DB24" s="78"/>
      <c r="DC24" s="78"/>
      <c r="DD24" s="78"/>
      <c r="DE24" s="77" t="s">
        <v>54</v>
      </c>
      <c r="DF24" s="77"/>
      <c r="DG24" s="77"/>
      <c r="DH24" s="79"/>
      <c r="DI24" s="24"/>
      <c r="DJ24" s="25"/>
      <c r="DK24" s="25"/>
      <c r="DL24" s="25"/>
      <c r="DM24" s="25"/>
      <c r="DN24" s="26" t="s">
        <v>53</v>
      </c>
      <c r="DO24" s="78"/>
      <c r="DP24" s="78"/>
      <c r="DQ24" s="78"/>
      <c r="DR24" s="77" t="s">
        <v>54</v>
      </c>
      <c r="DS24" s="77"/>
      <c r="DT24" s="77"/>
      <c r="DU24" s="79"/>
      <c r="DV24" s="24"/>
      <c r="DW24" s="25"/>
      <c r="DX24" s="25"/>
      <c r="DY24" s="25"/>
      <c r="DZ24" s="25"/>
      <c r="EA24" s="26" t="s">
        <v>53</v>
      </c>
      <c r="EB24" s="78"/>
      <c r="EC24" s="78"/>
      <c r="ED24" s="78"/>
      <c r="EE24" s="77" t="s">
        <v>54</v>
      </c>
      <c r="EF24" s="77"/>
      <c r="EG24" s="77"/>
      <c r="EH24" s="79"/>
      <c r="EI24" s="24"/>
      <c r="EJ24" s="25"/>
      <c r="EK24" s="25"/>
      <c r="EL24" s="25"/>
      <c r="EM24" s="25"/>
      <c r="EN24" s="26" t="s">
        <v>53</v>
      </c>
      <c r="EO24" s="78"/>
      <c r="EP24" s="78"/>
      <c r="EQ24" s="78"/>
      <c r="ER24" s="77" t="s">
        <v>54</v>
      </c>
      <c r="ES24" s="77"/>
      <c r="ET24" s="77"/>
      <c r="EU24" s="79"/>
      <c r="EV24" s="24"/>
      <c r="EW24" s="25"/>
      <c r="EX24" s="25"/>
      <c r="EY24" s="25"/>
      <c r="EZ24" s="25"/>
      <c r="FA24" s="26" t="s">
        <v>53</v>
      </c>
      <c r="FB24" s="78"/>
      <c r="FC24" s="78"/>
      <c r="FD24" s="78"/>
      <c r="FE24" s="77" t="s">
        <v>54</v>
      </c>
      <c r="FF24" s="77"/>
      <c r="FG24" s="77"/>
      <c r="FH24" s="79"/>
      <c r="FI24" s="24"/>
      <c r="FJ24" s="25"/>
      <c r="FK24" s="25"/>
      <c r="FL24" s="25"/>
      <c r="FM24" s="25"/>
      <c r="FN24" s="26" t="s">
        <v>53</v>
      </c>
      <c r="FO24" s="78"/>
      <c r="FP24" s="78"/>
      <c r="FQ24" s="78"/>
      <c r="FR24" s="77" t="s">
        <v>54</v>
      </c>
      <c r="FS24" s="77"/>
      <c r="FT24" s="77"/>
      <c r="FU24" s="79"/>
      <c r="FV24" s="24"/>
      <c r="FW24" s="25"/>
      <c r="FX24" s="25"/>
      <c r="FY24" s="25"/>
      <c r="FZ24" s="25"/>
      <c r="GA24" s="26" t="s">
        <v>53</v>
      </c>
      <c r="GB24" s="78"/>
      <c r="GC24" s="78"/>
      <c r="GD24" s="78"/>
      <c r="GE24" s="77" t="s">
        <v>54</v>
      </c>
      <c r="GF24" s="77"/>
      <c r="GG24" s="77"/>
      <c r="GH24" s="79"/>
      <c r="GI24" s="24"/>
      <c r="GJ24" s="25"/>
      <c r="GK24" s="25"/>
      <c r="GL24" s="25"/>
      <c r="GM24" s="25"/>
      <c r="GN24" s="26" t="s">
        <v>53</v>
      </c>
      <c r="GO24" s="78"/>
      <c r="GP24" s="78"/>
      <c r="GQ24" s="78"/>
      <c r="GR24" s="77" t="s">
        <v>54</v>
      </c>
      <c r="GS24" s="77"/>
      <c r="GT24" s="77"/>
      <c r="GU24" s="79"/>
      <c r="GV24" s="24"/>
      <c r="GW24" s="25"/>
      <c r="GX24" s="25"/>
      <c r="GY24" s="25"/>
      <c r="GZ24" s="25"/>
      <c r="HA24" s="26" t="s">
        <v>53</v>
      </c>
      <c r="HB24" s="78"/>
      <c r="HC24" s="78"/>
      <c r="HD24" s="78"/>
      <c r="HE24" s="77" t="s">
        <v>54</v>
      </c>
      <c r="HF24" s="77"/>
      <c r="HG24" s="77"/>
      <c r="HH24" s="79"/>
      <c r="HI24" s="24"/>
      <c r="HJ24" s="25"/>
      <c r="HK24" s="25"/>
      <c r="HL24" s="25"/>
      <c r="HM24" s="25"/>
      <c r="HN24" s="26" t="s">
        <v>53</v>
      </c>
      <c r="HO24" s="78"/>
      <c r="HP24" s="78"/>
      <c r="HQ24" s="78"/>
      <c r="HR24" s="77" t="s">
        <v>54</v>
      </c>
      <c r="HS24" s="77"/>
      <c r="HT24" s="77"/>
      <c r="HU24" s="77"/>
    </row>
    <row r="25" spans="1:229" s="18" customFormat="1" ht="58.5" customHeight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6"/>
      <c r="BM25" s="130"/>
      <c r="BN25" s="131"/>
      <c r="BO25" s="131"/>
      <c r="BP25" s="131"/>
      <c r="BQ25" s="131"/>
      <c r="BR25" s="131"/>
      <c r="BS25" s="131"/>
      <c r="BT25" s="131"/>
      <c r="BU25" s="132"/>
      <c r="BV25" s="90" t="s">
        <v>58</v>
      </c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2"/>
      <c r="CI25" s="90" t="s">
        <v>59</v>
      </c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2"/>
      <c r="CV25" s="90" t="s">
        <v>60</v>
      </c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2"/>
      <c r="DI25" s="90" t="s">
        <v>72</v>
      </c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2"/>
      <c r="DV25" s="90" t="s">
        <v>55</v>
      </c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2"/>
      <c r="EI25" s="90" t="s">
        <v>56</v>
      </c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2"/>
      <c r="EV25" s="90" t="s">
        <v>57</v>
      </c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2"/>
      <c r="FI25" s="90" t="s">
        <v>61</v>
      </c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2"/>
      <c r="FV25" s="90" t="s">
        <v>55</v>
      </c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2"/>
      <c r="GI25" s="90" t="s">
        <v>56</v>
      </c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2"/>
      <c r="GV25" s="90" t="s">
        <v>57</v>
      </c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2"/>
      <c r="HI25" s="90" t="s">
        <v>61</v>
      </c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</row>
    <row r="26" spans="1:229" s="34" customFormat="1" ht="13.5" thickBot="1">
      <c r="A26" s="162">
        <v>1</v>
      </c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4">
        <v>2</v>
      </c>
      <c r="BN26" s="165"/>
      <c r="BO26" s="165"/>
      <c r="BP26" s="165"/>
      <c r="BQ26" s="165"/>
      <c r="BR26" s="165"/>
      <c r="BS26" s="165"/>
      <c r="BT26" s="165"/>
      <c r="BU26" s="166"/>
      <c r="BV26" s="97" t="s">
        <v>8</v>
      </c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133"/>
      <c r="CI26" s="97" t="s">
        <v>11</v>
      </c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133"/>
      <c r="CV26" s="97" t="s">
        <v>12</v>
      </c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133"/>
      <c r="DI26" s="97" t="s">
        <v>13</v>
      </c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133"/>
      <c r="DV26" s="97" t="s">
        <v>14</v>
      </c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133"/>
      <c r="EI26" s="97" t="s">
        <v>15</v>
      </c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133"/>
      <c r="EV26" s="97" t="s">
        <v>16</v>
      </c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133"/>
      <c r="FI26" s="97" t="s">
        <v>17</v>
      </c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133"/>
      <c r="FV26" s="97" t="s">
        <v>18</v>
      </c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133"/>
      <c r="GI26" s="97" t="s">
        <v>19</v>
      </c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133"/>
      <c r="GV26" s="97" t="s">
        <v>20</v>
      </c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133"/>
      <c r="HI26" s="97" t="s">
        <v>25</v>
      </c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</row>
    <row r="27" spans="1:229" ht="30.75" customHeight="1">
      <c r="A27" s="101" t="s">
        <v>45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2"/>
      <c r="BM27" s="155"/>
      <c r="BN27" s="156"/>
      <c r="BO27" s="156"/>
      <c r="BP27" s="156"/>
      <c r="BQ27" s="156"/>
      <c r="BR27" s="156"/>
      <c r="BS27" s="156"/>
      <c r="BT27" s="156"/>
      <c r="BU27" s="157"/>
      <c r="BV27" s="134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6"/>
      <c r="CI27" s="134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6"/>
      <c r="CV27" s="134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6"/>
      <c r="DI27" s="134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6"/>
      <c r="DV27" s="134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6"/>
      <c r="EI27" s="134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6"/>
      <c r="EV27" s="134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6"/>
      <c r="FI27" s="134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6"/>
      <c r="FV27" s="134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6"/>
      <c r="GI27" s="134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6"/>
      <c r="GV27" s="134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6"/>
      <c r="HI27" s="134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41"/>
    </row>
    <row r="28" spans="1:229" ht="33.75" customHeight="1">
      <c r="A28" s="151" t="s">
        <v>82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2"/>
      <c r="BM28" s="153">
        <v>1</v>
      </c>
      <c r="BN28" s="154"/>
      <c r="BO28" s="154"/>
      <c r="BP28" s="154"/>
      <c r="BQ28" s="154"/>
      <c r="BR28" s="154"/>
      <c r="BS28" s="154"/>
      <c r="BT28" s="154"/>
      <c r="BU28" s="154"/>
      <c r="BV28" s="137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9"/>
      <c r="CI28" s="137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9"/>
      <c r="CV28" s="137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9"/>
      <c r="DI28" s="137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9"/>
      <c r="DV28" s="137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9"/>
      <c r="EI28" s="137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9"/>
      <c r="EV28" s="137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9"/>
      <c r="FI28" s="137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9"/>
      <c r="FV28" s="137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9"/>
      <c r="GI28" s="137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9"/>
      <c r="GV28" s="137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9"/>
      <c r="HI28" s="137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40"/>
    </row>
    <row r="29" spans="1:229" ht="42.75" customHeight="1">
      <c r="A29" s="148" t="s">
        <v>83</v>
      </c>
      <c r="B29" s="148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50"/>
      <c r="BM29" s="103" t="s">
        <v>27</v>
      </c>
      <c r="BN29" s="104"/>
      <c r="BO29" s="104"/>
      <c r="BP29" s="104"/>
      <c r="BQ29" s="104"/>
      <c r="BR29" s="104"/>
      <c r="BS29" s="104"/>
      <c r="BT29" s="104"/>
      <c r="BU29" s="105"/>
      <c r="BV29" s="93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5"/>
      <c r="CI29" s="93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5"/>
      <c r="CV29" s="93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5"/>
      <c r="DI29" s="93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5"/>
      <c r="DV29" s="93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5"/>
      <c r="EI29" s="93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5"/>
      <c r="EV29" s="93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5"/>
      <c r="FI29" s="93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5"/>
      <c r="FV29" s="93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5"/>
      <c r="GI29" s="93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5"/>
      <c r="GV29" s="93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5"/>
      <c r="HI29" s="93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6"/>
    </row>
    <row r="30" spans="1:229" ht="42" customHeight="1">
      <c r="A30" s="148" t="s">
        <v>84</v>
      </c>
      <c r="B30" s="148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50"/>
      <c r="BM30" s="103" t="s">
        <v>28</v>
      </c>
      <c r="BN30" s="104"/>
      <c r="BO30" s="104"/>
      <c r="BP30" s="104"/>
      <c r="BQ30" s="104"/>
      <c r="BR30" s="104"/>
      <c r="BS30" s="104"/>
      <c r="BT30" s="104"/>
      <c r="BU30" s="105"/>
      <c r="BV30" s="93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5"/>
      <c r="CI30" s="93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5"/>
      <c r="CV30" s="93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5"/>
      <c r="DI30" s="93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5"/>
      <c r="DV30" s="93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5"/>
      <c r="EI30" s="93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5"/>
      <c r="EV30" s="93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5"/>
      <c r="FI30" s="93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5"/>
      <c r="FV30" s="93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5"/>
      <c r="GI30" s="93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5"/>
      <c r="GV30" s="93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5"/>
      <c r="HI30" s="93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6"/>
    </row>
    <row r="31" spans="1:229" ht="45" customHeight="1">
      <c r="A31" s="148" t="s">
        <v>85</v>
      </c>
      <c r="B31" s="148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50"/>
      <c r="BM31" s="106" t="s">
        <v>29</v>
      </c>
      <c r="BN31" s="107"/>
      <c r="BO31" s="107"/>
      <c r="BP31" s="107"/>
      <c r="BQ31" s="107"/>
      <c r="BR31" s="107"/>
      <c r="BS31" s="107"/>
      <c r="BT31" s="107"/>
      <c r="BU31" s="108"/>
      <c r="BV31" s="87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9"/>
      <c r="CI31" s="87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9"/>
      <c r="CV31" s="87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9"/>
      <c r="DI31" s="87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9"/>
      <c r="DV31" s="87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9"/>
      <c r="EI31" s="87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9"/>
      <c r="EV31" s="87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9"/>
      <c r="FI31" s="87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9"/>
      <c r="FV31" s="87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9"/>
      <c r="GI31" s="87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9"/>
      <c r="GV31" s="87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9"/>
      <c r="HI31" s="87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142"/>
    </row>
    <row r="32" spans="1:229" ht="18" customHeight="1" thickBot="1">
      <c r="A32" s="99" t="s">
        <v>31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BM32" s="158" t="s">
        <v>17</v>
      </c>
      <c r="BN32" s="159"/>
      <c r="BO32" s="159"/>
      <c r="BP32" s="159"/>
      <c r="BQ32" s="159"/>
      <c r="BR32" s="159"/>
      <c r="BS32" s="159"/>
      <c r="BT32" s="159"/>
      <c r="BU32" s="160"/>
      <c r="BV32" s="109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1"/>
      <c r="CI32" s="109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1"/>
      <c r="CV32" s="109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1"/>
      <c r="DI32" s="109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1"/>
      <c r="DV32" s="109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1"/>
      <c r="EI32" s="109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1"/>
      <c r="EV32" s="109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1"/>
      <c r="FI32" s="109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1"/>
      <c r="FV32" s="109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1"/>
      <c r="GI32" s="109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1"/>
      <c r="GV32" s="109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1"/>
      <c r="HI32" s="109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47"/>
    </row>
  </sheetData>
  <sheetProtection/>
  <mergeCells count="171">
    <mergeCell ref="CI28:CU28"/>
    <mergeCell ref="CV28:DH28"/>
    <mergeCell ref="DI28:DU28"/>
    <mergeCell ref="DV28:EH28"/>
    <mergeCell ref="EI28:EU28"/>
    <mergeCell ref="EV28:FH28"/>
    <mergeCell ref="EF4:EH4"/>
    <mergeCell ref="BV27:CH27"/>
    <mergeCell ref="BV28:CH28"/>
    <mergeCell ref="CI27:CU27"/>
    <mergeCell ref="CV27:DH27"/>
    <mergeCell ref="GV28:HH28"/>
    <mergeCell ref="DI27:DU27"/>
    <mergeCell ref="DV27:EH27"/>
    <mergeCell ref="EI27:EU27"/>
    <mergeCell ref="EV27:FH27"/>
    <mergeCell ref="DV26:EH26"/>
    <mergeCell ref="FM1:HU1"/>
    <mergeCell ref="A3:HU3"/>
    <mergeCell ref="CY8:DB8"/>
    <mergeCell ref="DC8:DD8"/>
    <mergeCell ref="DE8:DR8"/>
    <mergeCell ref="DS8:DV8"/>
    <mergeCell ref="DW8:DZ8"/>
    <mergeCell ref="CP4:CR4"/>
    <mergeCell ref="DW4:DY4"/>
    <mergeCell ref="CI32:CU32"/>
    <mergeCell ref="GN6:HU6"/>
    <mergeCell ref="A26:BL26"/>
    <mergeCell ref="FI26:FU26"/>
    <mergeCell ref="BM26:BU26"/>
    <mergeCell ref="GI25:GU25"/>
    <mergeCell ref="BV26:CH26"/>
    <mergeCell ref="CI26:CU26"/>
    <mergeCell ref="CV26:DH26"/>
    <mergeCell ref="DI26:DU26"/>
    <mergeCell ref="CV29:DH29"/>
    <mergeCell ref="BM28:BU28"/>
    <mergeCell ref="BM27:BU27"/>
    <mergeCell ref="CV32:DH32"/>
    <mergeCell ref="DI32:DU32"/>
    <mergeCell ref="BV30:CH30"/>
    <mergeCell ref="DI29:DU29"/>
    <mergeCell ref="BV29:CH29"/>
    <mergeCell ref="CI29:CU29"/>
    <mergeCell ref="BM32:BU32"/>
    <mergeCell ref="DV29:EH29"/>
    <mergeCell ref="A31:BL31"/>
    <mergeCell ref="DI30:DU30"/>
    <mergeCell ref="A28:BL28"/>
    <mergeCell ref="DI31:DU31"/>
    <mergeCell ref="A29:BL29"/>
    <mergeCell ref="A30:BL30"/>
    <mergeCell ref="CI30:CU30"/>
    <mergeCell ref="CV30:DH30"/>
    <mergeCell ref="BM29:BU29"/>
    <mergeCell ref="EV26:FH26"/>
    <mergeCell ref="FV26:GH26"/>
    <mergeCell ref="FI29:FU29"/>
    <mergeCell ref="FV28:GH28"/>
    <mergeCell ref="FV27:GH27"/>
    <mergeCell ref="EI29:EU29"/>
    <mergeCell ref="FV29:GH29"/>
    <mergeCell ref="EV29:FH29"/>
    <mergeCell ref="FI28:FU28"/>
    <mergeCell ref="FI27:FU27"/>
    <mergeCell ref="AB10:FK10"/>
    <mergeCell ref="FI30:FU30"/>
    <mergeCell ref="HI32:HU32"/>
    <mergeCell ref="GI32:GU32"/>
    <mergeCell ref="GV32:HH32"/>
    <mergeCell ref="FV30:GH30"/>
    <mergeCell ref="GI30:GU30"/>
    <mergeCell ref="FV31:GH31"/>
    <mergeCell ref="GI31:GU31"/>
    <mergeCell ref="EI26:EU26"/>
    <mergeCell ref="GN7:HU7"/>
    <mergeCell ref="GN11:HU11"/>
    <mergeCell ref="GN12:HU12"/>
    <mergeCell ref="GN13:HU13"/>
    <mergeCell ref="GN8:HU8"/>
    <mergeCell ref="GN10:HU10"/>
    <mergeCell ref="GN9:HU9"/>
    <mergeCell ref="DV32:EH32"/>
    <mergeCell ref="DV30:EH30"/>
    <mergeCell ref="EI31:EU31"/>
    <mergeCell ref="EI30:EU30"/>
    <mergeCell ref="EV30:FH30"/>
    <mergeCell ref="EV31:FH31"/>
    <mergeCell ref="EI32:EU32"/>
    <mergeCell ref="HI31:HU31"/>
    <mergeCell ref="FV32:GH32"/>
    <mergeCell ref="FI32:FU32"/>
    <mergeCell ref="GV31:HH31"/>
    <mergeCell ref="FI31:FU31"/>
    <mergeCell ref="EV32:FH32"/>
    <mergeCell ref="GI29:GU29"/>
    <mergeCell ref="GV29:HH29"/>
    <mergeCell ref="GV26:HH26"/>
    <mergeCell ref="HI29:HU29"/>
    <mergeCell ref="GI26:GU26"/>
    <mergeCell ref="GV27:HH27"/>
    <mergeCell ref="GI28:GU28"/>
    <mergeCell ref="GI27:GU27"/>
    <mergeCell ref="HI28:HU28"/>
    <mergeCell ref="HI27:HU27"/>
    <mergeCell ref="A21:BL25"/>
    <mergeCell ref="DV25:EH25"/>
    <mergeCell ref="EI25:EU25"/>
    <mergeCell ref="BV21:HU21"/>
    <mergeCell ref="BM21:BU25"/>
    <mergeCell ref="BV22:DU23"/>
    <mergeCell ref="DV23:FU23"/>
    <mergeCell ref="FI25:FU25"/>
    <mergeCell ref="CB24:CD24"/>
    <mergeCell ref="CE24:CH24"/>
    <mergeCell ref="GR24:GU24"/>
    <mergeCell ref="DB24:DD24"/>
    <mergeCell ref="CO24:CQ24"/>
    <mergeCell ref="CR24:CU24"/>
    <mergeCell ref="DE24:DH24"/>
    <mergeCell ref="DO24:DQ24"/>
    <mergeCell ref="DR24:DU24"/>
    <mergeCell ref="GN15:HU16"/>
    <mergeCell ref="AB16:FK16"/>
    <mergeCell ref="AB11:FK11"/>
    <mergeCell ref="AB12:FK12"/>
    <mergeCell ref="AB13:FK13"/>
    <mergeCell ref="AB14:FK14"/>
    <mergeCell ref="GN14:HU14"/>
    <mergeCell ref="AB15:FK15"/>
    <mergeCell ref="A32:BL32"/>
    <mergeCell ref="DI25:DU25"/>
    <mergeCell ref="BV25:CH25"/>
    <mergeCell ref="CI25:CU25"/>
    <mergeCell ref="CV25:DH25"/>
    <mergeCell ref="A27:BL27"/>
    <mergeCell ref="BM30:BU30"/>
    <mergeCell ref="BM31:BU31"/>
    <mergeCell ref="BV31:CH31"/>
    <mergeCell ref="BV32:CH32"/>
    <mergeCell ref="CI31:CU31"/>
    <mergeCell ref="CV31:DH31"/>
    <mergeCell ref="DV31:EH31"/>
    <mergeCell ref="GV25:HH25"/>
    <mergeCell ref="HI25:HU25"/>
    <mergeCell ref="FV25:GH25"/>
    <mergeCell ref="GV30:HH30"/>
    <mergeCell ref="EV25:FH25"/>
    <mergeCell ref="HI30:HU30"/>
    <mergeCell ref="HI26:HU26"/>
    <mergeCell ref="HB24:HD24"/>
    <mergeCell ref="HE24:HH24"/>
    <mergeCell ref="HO24:HQ24"/>
    <mergeCell ref="DV22:HU22"/>
    <mergeCell ref="GB24:GD24"/>
    <mergeCell ref="EB24:ED24"/>
    <mergeCell ref="FV23:HU23"/>
    <mergeCell ref="EE24:EH24"/>
    <mergeCell ref="EO24:EQ24"/>
    <mergeCell ref="ER24:EU24"/>
    <mergeCell ref="CS4:DV4"/>
    <mergeCell ref="BJ9:FK9"/>
    <mergeCell ref="HR24:HU24"/>
    <mergeCell ref="FB24:FD24"/>
    <mergeCell ref="FE24:FH24"/>
    <mergeCell ref="FO24:FQ24"/>
    <mergeCell ref="FR24:FU24"/>
    <mergeCell ref="GN17:HU17"/>
    <mergeCell ref="GE24:GH24"/>
    <mergeCell ref="GO24:GQ24"/>
  </mergeCells>
  <printOptions/>
  <pageMargins left="0.7874015748031497" right="0.5905511811023623" top="0.7874015748031497" bottom="0.5905511811023623" header="0.1968503937007874" footer="0.1968503937007874"/>
  <pageSetup fitToHeight="1" fitToWidth="1" horizontalDpi="600" verticalDpi="600" orientation="landscape" paperSize="9" scale="67" r:id="rId1"/>
  <headerFooter differentFirst="1">
    <oddHeader>&amp;R&amp;7Подготовлено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O105"/>
  <sheetViews>
    <sheetView tabSelected="1" view="pageLayout" zoomScale="70" zoomScaleSheetLayoutView="70" zoomScalePageLayoutView="70" workbookViewId="0" topLeftCell="A65">
      <selection activeCell="EF4" sqref="EF4:HK4"/>
    </sheetView>
  </sheetViews>
  <sheetFormatPr defaultColWidth="2.00390625" defaultRowHeight="18" customHeight="1"/>
  <cols>
    <col min="1" max="41" width="0.85546875" style="1" customWidth="1"/>
    <col min="42" max="42" width="3.7109375" style="1" customWidth="1"/>
    <col min="43" max="46" width="0.85546875" style="1" customWidth="1"/>
    <col min="47" max="47" width="3.28125" style="1" customWidth="1"/>
    <col min="48" max="53" width="0.85546875" style="1" customWidth="1"/>
    <col min="54" max="54" width="4.28125" style="1" customWidth="1"/>
    <col min="55" max="58" width="0.85546875" style="1" customWidth="1"/>
    <col min="59" max="59" width="2.00390625" style="1" customWidth="1"/>
    <col min="60" max="60" width="1.8515625" style="1" customWidth="1"/>
    <col min="61" max="74" width="0.85546875" style="1" customWidth="1"/>
    <col min="75" max="75" width="2.57421875" style="1" customWidth="1"/>
    <col min="76" max="86" width="0.85546875" style="1" customWidth="1"/>
    <col min="87" max="87" width="2.421875" style="1" customWidth="1"/>
    <col min="88" max="98" width="0.85546875" style="1" customWidth="1"/>
    <col min="99" max="99" width="2.140625" style="1" customWidth="1"/>
    <col min="100" max="102" width="0.85546875" style="1" customWidth="1"/>
    <col min="103" max="103" width="2.421875" style="1" customWidth="1"/>
    <col min="104" max="104" width="2.7109375" style="1" customWidth="1"/>
    <col min="105" max="118" width="0.85546875" style="1" customWidth="1"/>
    <col min="119" max="119" width="2.28125" style="1" customWidth="1"/>
    <col min="120" max="120" width="0.85546875" style="1" customWidth="1"/>
    <col min="121" max="121" width="6.7109375" style="1" customWidth="1"/>
    <col min="122" max="129" width="0.85546875" style="1" customWidth="1"/>
    <col min="130" max="130" width="1.28515625" style="1" customWidth="1"/>
    <col min="131" max="134" width="0.85546875" style="1" customWidth="1"/>
    <col min="135" max="135" width="0.2890625" style="1" customWidth="1"/>
    <col min="136" max="136" width="2.00390625" style="1" customWidth="1"/>
    <col min="137" max="137" width="0.85546875" style="1" customWidth="1"/>
    <col min="138" max="138" width="3.28125" style="1" customWidth="1"/>
    <col min="139" max="150" width="0.85546875" style="1" customWidth="1"/>
    <col min="151" max="151" width="0.85546875" style="1" hidden="1" customWidth="1"/>
    <col min="152" max="186" width="0.85546875" style="1" customWidth="1"/>
    <col min="187" max="187" width="2.8515625" style="1" customWidth="1"/>
    <col min="188" max="217" width="0.85546875" style="1" customWidth="1"/>
    <col min="218" max="218" width="7.28125" style="1" customWidth="1"/>
    <col min="219" max="219" width="0.85546875" style="1" customWidth="1"/>
    <col min="220" max="16384" width="2.00390625" style="1" customWidth="1"/>
  </cols>
  <sheetData>
    <row r="1" ht="13.5" customHeight="1" hidden="1"/>
    <row r="2" spans="136:223" ht="71.25" customHeight="1">
      <c r="EF2" s="356" t="s">
        <v>155</v>
      </c>
      <c r="EG2" s="356"/>
      <c r="EH2" s="356"/>
      <c r="EI2" s="356"/>
      <c r="EJ2" s="356"/>
      <c r="EK2" s="356"/>
      <c r="EL2" s="356"/>
      <c r="EM2" s="356"/>
      <c r="EN2" s="356"/>
      <c r="EO2" s="356"/>
      <c r="EP2" s="356"/>
      <c r="EQ2" s="356"/>
      <c r="ER2" s="356"/>
      <c r="ES2" s="356"/>
      <c r="ET2" s="356"/>
      <c r="EU2" s="356"/>
      <c r="EV2" s="356"/>
      <c r="EW2" s="356"/>
      <c r="EX2" s="356"/>
      <c r="EY2" s="356"/>
      <c r="EZ2" s="356"/>
      <c r="FA2" s="356"/>
      <c r="FB2" s="356"/>
      <c r="FC2" s="356"/>
      <c r="FD2" s="356"/>
      <c r="FE2" s="356"/>
      <c r="FF2" s="356"/>
      <c r="FG2" s="356"/>
      <c r="FH2" s="356"/>
      <c r="FI2" s="356"/>
      <c r="FJ2" s="356"/>
      <c r="FK2" s="356"/>
      <c r="FL2" s="356"/>
      <c r="FM2" s="356"/>
      <c r="FN2" s="356"/>
      <c r="FO2" s="356"/>
      <c r="FP2" s="356"/>
      <c r="FQ2" s="356"/>
      <c r="FR2" s="356"/>
      <c r="FS2" s="356"/>
      <c r="FT2" s="356"/>
      <c r="FU2" s="356"/>
      <c r="FV2" s="356"/>
      <c r="FW2" s="356"/>
      <c r="FX2" s="356"/>
      <c r="FY2" s="356"/>
      <c r="FZ2" s="356"/>
      <c r="GA2" s="356"/>
      <c r="GB2" s="356"/>
      <c r="GC2" s="356"/>
      <c r="GD2" s="356"/>
      <c r="GE2" s="356"/>
      <c r="GF2" s="356"/>
      <c r="GG2" s="356"/>
      <c r="GH2" s="356"/>
      <c r="GI2" s="356"/>
      <c r="GJ2" s="356"/>
      <c r="GK2" s="356"/>
      <c r="GL2" s="356"/>
      <c r="GM2" s="356"/>
      <c r="GN2" s="356"/>
      <c r="GO2" s="356"/>
      <c r="GP2" s="356"/>
      <c r="GQ2" s="356"/>
      <c r="GR2" s="356"/>
      <c r="GS2" s="356"/>
      <c r="GT2" s="356"/>
      <c r="GU2" s="356"/>
      <c r="GV2" s="356"/>
      <c r="GW2" s="356"/>
      <c r="GX2" s="356"/>
      <c r="GY2" s="356"/>
      <c r="GZ2" s="356"/>
      <c r="HA2" s="356"/>
      <c r="HB2" s="356"/>
      <c r="HC2" s="356"/>
      <c r="HD2" s="356"/>
      <c r="HE2" s="356"/>
      <c r="HF2" s="356"/>
      <c r="HG2" s="356"/>
      <c r="HH2" s="356"/>
      <c r="HI2" s="356"/>
      <c r="HJ2" s="356"/>
      <c r="HK2" s="175"/>
      <c r="HL2" s="175"/>
      <c r="HM2" s="175"/>
      <c r="HN2" s="175"/>
      <c r="HO2" s="175"/>
    </row>
    <row r="3" spans="145:219" ht="24" customHeight="1"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175" t="s">
        <v>153</v>
      </c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175"/>
      <c r="GQ3" s="175"/>
      <c r="GR3" s="175"/>
      <c r="GS3" s="175"/>
      <c r="GT3" s="175"/>
      <c r="GU3" s="175"/>
      <c r="GV3" s="175"/>
      <c r="GW3" s="175"/>
      <c r="GX3" s="175"/>
      <c r="GY3" s="175"/>
      <c r="GZ3" s="175"/>
      <c r="HA3" s="175"/>
      <c r="HB3" s="175"/>
      <c r="HC3" s="175"/>
      <c r="HD3" s="175"/>
      <c r="HE3" s="175"/>
      <c r="HF3" s="175"/>
      <c r="HG3" s="175"/>
      <c r="HH3" s="175"/>
      <c r="HI3" s="175"/>
      <c r="HJ3" s="175"/>
      <c r="HK3" s="71"/>
    </row>
    <row r="4" spans="136:219" ht="76.5" customHeight="1">
      <c r="EF4" s="178" t="s">
        <v>146</v>
      </c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8"/>
      <c r="FH4" s="178"/>
      <c r="FI4" s="178"/>
      <c r="FJ4" s="178"/>
      <c r="FK4" s="178"/>
      <c r="FL4" s="178"/>
      <c r="FM4" s="178"/>
      <c r="FN4" s="178"/>
      <c r="FO4" s="178"/>
      <c r="FP4" s="178"/>
      <c r="FQ4" s="178"/>
      <c r="FR4" s="178"/>
      <c r="FS4" s="178"/>
      <c r="FT4" s="178"/>
      <c r="FU4" s="178"/>
      <c r="FV4" s="178"/>
      <c r="FW4" s="178"/>
      <c r="FX4" s="178"/>
      <c r="FY4" s="178"/>
      <c r="FZ4" s="178"/>
      <c r="GA4" s="178"/>
      <c r="GB4" s="178"/>
      <c r="GC4" s="178"/>
      <c r="GD4" s="178"/>
      <c r="GE4" s="178"/>
      <c r="GF4" s="178"/>
      <c r="GG4" s="178"/>
      <c r="GH4" s="178"/>
      <c r="GI4" s="178"/>
      <c r="GJ4" s="178"/>
      <c r="GK4" s="178"/>
      <c r="GL4" s="178"/>
      <c r="GM4" s="178"/>
      <c r="GN4" s="178"/>
      <c r="GO4" s="178"/>
      <c r="GP4" s="178"/>
      <c r="GQ4" s="178"/>
      <c r="GR4" s="178"/>
      <c r="GS4" s="178"/>
      <c r="GT4" s="178"/>
      <c r="GU4" s="178"/>
      <c r="GV4" s="178"/>
      <c r="GW4" s="178"/>
      <c r="GX4" s="178"/>
      <c r="GY4" s="178"/>
      <c r="GZ4" s="178"/>
      <c r="HA4" s="178"/>
      <c r="HB4" s="178"/>
      <c r="HC4" s="178"/>
      <c r="HD4" s="178"/>
      <c r="HE4" s="178"/>
      <c r="HF4" s="178"/>
      <c r="HG4" s="178"/>
      <c r="HH4" s="178"/>
      <c r="HI4" s="178"/>
      <c r="HJ4" s="178"/>
      <c r="HK4" s="178"/>
    </row>
    <row r="5" spans="188:212" ht="4.5" customHeight="1"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</row>
    <row r="6" spans="176:219" ht="6" customHeight="1">
      <c r="FT6" s="341"/>
      <c r="FU6" s="341"/>
      <c r="FV6" s="341"/>
      <c r="FW6" s="341"/>
      <c r="FX6" s="341"/>
      <c r="FY6" s="341"/>
      <c r="FZ6" s="341"/>
      <c r="GA6" s="341"/>
      <c r="GB6" s="341"/>
      <c r="GC6" s="341"/>
      <c r="GD6" s="341"/>
      <c r="GE6" s="341"/>
      <c r="GF6" s="341"/>
      <c r="GG6" s="341"/>
      <c r="GH6" s="341"/>
      <c r="GI6" s="341"/>
      <c r="GJ6" s="341"/>
      <c r="GK6" s="341"/>
      <c r="GL6" s="341"/>
      <c r="GM6" s="341"/>
      <c r="GN6" s="341"/>
      <c r="GO6" s="341"/>
      <c r="GP6" s="341"/>
      <c r="GQ6" s="341"/>
      <c r="GR6" s="341"/>
      <c r="GS6" s="341"/>
      <c r="GT6" s="341"/>
      <c r="GU6" s="341"/>
      <c r="GV6" s="341"/>
      <c r="GW6" s="341"/>
      <c r="GX6" s="341"/>
      <c r="GY6" s="341"/>
      <c r="GZ6" s="341"/>
      <c r="HA6" s="341"/>
      <c r="HB6" s="341"/>
      <c r="HC6" s="341"/>
      <c r="HD6" s="341"/>
      <c r="HE6" s="341"/>
      <c r="HF6" s="341"/>
      <c r="HG6" s="341"/>
      <c r="HH6" s="341"/>
      <c r="HI6" s="341"/>
      <c r="HJ6" s="341"/>
      <c r="HK6" s="341"/>
    </row>
    <row r="7" spans="1:219" ht="57" customHeight="1">
      <c r="A7" s="278" t="s">
        <v>147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279"/>
      <c r="EC7" s="279"/>
      <c r="ED7" s="279"/>
      <c r="EE7" s="279"/>
      <c r="EF7" s="279"/>
      <c r="EG7" s="279"/>
      <c r="EH7" s="279"/>
      <c r="EI7" s="279"/>
      <c r="EJ7" s="279"/>
      <c r="EK7" s="279"/>
      <c r="EL7" s="279"/>
      <c r="EM7" s="279"/>
      <c r="EN7" s="279"/>
      <c r="EO7" s="279"/>
      <c r="EP7" s="279"/>
      <c r="EQ7" s="279"/>
      <c r="ER7" s="279"/>
      <c r="ES7" s="279"/>
      <c r="ET7" s="279"/>
      <c r="EU7" s="279"/>
      <c r="EV7" s="279"/>
      <c r="EW7" s="279"/>
      <c r="EX7" s="279"/>
      <c r="EY7" s="279"/>
      <c r="EZ7" s="279"/>
      <c r="FA7" s="279"/>
      <c r="FB7" s="279"/>
      <c r="FC7" s="279"/>
      <c r="FD7" s="279"/>
      <c r="FE7" s="279"/>
      <c r="FF7" s="279"/>
      <c r="FG7" s="279"/>
      <c r="FH7" s="279"/>
      <c r="FI7" s="279"/>
      <c r="FJ7" s="279"/>
      <c r="FK7" s="279"/>
      <c r="FL7" s="279"/>
      <c r="FM7" s="279"/>
      <c r="FN7" s="279"/>
      <c r="FO7" s="279"/>
      <c r="FP7" s="279"/>
      <c r="FQ7" s="279"/>
      <c r="FR7" s="279"/>
      <c r="FS7" s="279"/>
      <c r="FT7" s="279"/>
      <c r="FU7" s="279"/>
      <c r="FV7" s="279"/>
      <c r="FW7" s="279"/>
      <c r="FX7" s="279"/>
      <c r="FY7" s="279"/>
      <c r="FZ7" s="279"/>
      <c r="GA7" s="279"/>
      <c r="GB7" s="279"/>
      <c r="GC7" s="279"/>
      <c r="GD7" s="279"/>
      <c r="GE7" s="279"/>
      <c r="GF7" s="279"/>
      <c r="GG7" s="279"/>
      <c r="GH7" s="279"/>
      <c r="GI7" s="279"/>
      <c r="GJ7" s="279"/>
      <c r="GK7" s="279"/>
      <c r="GL7" s="279"/>
      <c r="GM7" s="279"/>
      <c r="GN7" s="279"/>
      <c r="GO7" s="279"/>
      <c r="GP7" s="279"/>
      <c r="GQ7" s="279"/>
      <c r="GR7" s="279"/>
      <c r="GS7" s="279"/>
      <c r="GT7" s="279"/>
      <c r="GU7" s="279"/>
      <c r="GV7" s="279"/>
      <c r="GW7" s="279"/>
      <c r="GX7" s="279"/>
      <c r="GY7" s="279"/>
      <c r="GZ7" s="279"/>
      <c r="HA7" s="279"/>
      <c r="HB7" s="279"/>
      <c r="HC7" s="279"/>
      <c r="HD7" s="279"/>
      <c r="HE7" s="279"/>
      <c r="HF7" s="279"/>
      <c r="HG7" s="279"/>
      <c r="HH7" s="279"/>
      <c r="HI7" s="279"/>
      <c r="HJ7" s="279"/>
      <c r="HK7" s="279"/>
    </row>
    <row r="8" spans="1:220" ht="15.75">
      <c r="A8" s="46"/>
      <c r="B8" s="350" t="s">
        <v>104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3"/>
    </row>
    <row r="9" spans="2:219" ht="15.75">
      <c r="B9" s="351" t="s">
        <v>105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</row>
    <row r="10" spans="2:219" ht="15.75">
      <c r="B10" s="352" t="s">
        <v>124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</row>
    <row r="11" spans="2:219" ht="15.75">
      <c r="B11" s="352" t="s">
        <v>125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</row>
    <row r="12" spans="2:219" ht="16.5" customHeight="1">
      <c r="B12" s="56" t="s">
        <v>106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</row>
    <row r="13" spans="2:219" ht="15.75">
      <c r="B13" s="56" t="s">
        <v>107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349" t="s">
        <v>126</v>
      </c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</row>
    <row r="14" spans="2:219" ht="81.75" customHeight="1" hidden="1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</row>
    <row r="15" spans="2:219" ht="81.75" customHeight="1" hidden="1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</row>
    <row r="16" spans="2:219" ht="81.75" customHeight="1" hidden="1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</row>
    <row r="17" spans="2:219" ht="15.75">
      <c r="B17" s="56" t="s">
        <v>121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</row>
    <row r="18" spans="2:219" ht="15.75">
      <c r="B18" s="56" t="s">
        <v>116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</row>
    <row r="19" spans="2:219" ht="15.75">
      <c r="B19" s="57" t="s">
        <v>108</v>
      </c>
      <c r="C19" s="57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</row>
    <row r="20" spans="37:219" ht="11.25" customHeight="1"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</row>
    <row r="21" spans="1:219" s="44" customFormat="1" ht="42" customHeight="1" hidden="1">
      <c r="A21" s="353"/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3"/>
      <c r="DG21" s="353"/>
      <c r="DH21" s="353"/>
      <c r="DI21" s="353"/>
      <c r="DJ21" s="353"/>
      <c r="DK21" s="353"/>
      <c r="DL21" s="353"/>
      <c r="DM21" s="353"/>
      <c r="DN21" s="353"/>
      <c r="DO21" s="353"/>
      <c r="DP21" s="353"/>
      <c r="DQ21" s="353"/>
      <c r="DR21" s="353"/>
      <c r="DS21" s="353"/>
      <c r="DT21" s="353"/>
      <c r="DU21" s="353"/>
      <c r="DV21" s="353"/>
      <c r="DW21" s="353"/>
      <c r="DX21" s="353"/>
      <c r="DY21" s="353"/>
      <c r="DZ21" s="353"/>
      <c r="EA21" s="353"/>
      <c r="EB21" s="353"/>
      <c r="EC21" s="353"/>
      <c r="ED21" s="353"/>
      <c r="EE21" s="353"/>
      <c r="EF21" s="353"/>
      <c r="EG21" s="353"/>
      <c r="EH21" s="353"/>
      <c r="EI21" s="353"/>
      <c r="EJ21" s="353"/>
      <c r="EK21" s="353"/>
      <c r="EL21" s="353"/>
      <c r="EM21" s="353"/>
      <c r="EN21" s="353"/>
      <c r="EO21" s="353"/>
      <c r="EP21" s="353"/>
      <c r="EQ21" s="353"/>
      <c r="ER21" s="353"/>
      <c r="ES21" s="353"/>
      <c r="ET21" s="353"/>
      <c r="EU21" s="353"/>
      <c r="EV21" s="353"/>
      <c r="EW21" s="353"/>
      <c r="EX21" s="353"/>
      <c r="EY21" s="353"/>
      <c r="EZ21" s="353"/>
      <c r="FA21" s="353"/>
      <c r="FB21" s="353"/>
      <c r="FC21" s="353"/>
      <c r="FD21" s="353"/>
      <c r="FE21" s="353"/>
      <c r="FF21" s="353"/>
      <c r="FG21" s="353"/>
      <c r="FH21" s="353"/>
      <c r="FI21" s="353"/>
      <c r="FJ21" s="353"/>
      <c r="FK21" s="353"/>
      <c r="FL21" s="353"/>
      <c r="FM21" s="353"/>
      <c r="FN21" s="353"/>
      <c r="FO21" s="353"/>
      <c r="FP21" s="353"/>
      <c r="FQ21" s="353"/>
      <c r="FR21" s="353"/>
      <c r="FS21" s="353"/>
      <c r="FT21" s="353"/>
      <c r="FU21" s="353"/>
      <c r="FV21" s="353"/>
      <c r="FW21" s="353"/>
      <c r="FX21" s="353"/>
      <c r="FY21" s="353"/>
      <c r="FZ21" s="353"/>
      <c r="GA21" s="353"/>
      <c r="GB21" s="353"/>
      <c r="GC21" s="353"/>
      <c r="GD21" s="353"/>
      <c r="GE21" s="353"/>
      <c r="GF21" s="353"/>
      <c r="GG21" s="353"/>
      <c r="GH21" s="353"/>
      <c r="GI21" s="353"/>
      <c r="GJ21" s="353"/>
      <c r="GK21" s="353"/>
      <c r="GL21" s="353"/>
      <c r="GM21" s="353"/>
      <c r="GN21" s="353"/>
      <c r="GO21" s="353"/>
      <c r="GP21" s="353"/>
      <c r="GQ21" s="353"/>
      <c r="GR21" s="353"/>
      <c r="GS21" s="353"/>
      <c r="GT21" s="353"/>
      <c r="GU21" s="353"/>
      <c r="GV21" s="353"/>
      <c r="GW21" s="353"/>
      <c r="GX21" s="353"/>
      <c r="GY21" s="353"/>
      <c r="GZ21" s="353"/>
      <c r="HA21" s="353"/>
      <c r="HB21" s="353"/>
      <c r="HC21" s="353"/>
      <c r="HD21" s="353"/>
      <c r="HE21" s="353"/>
      <c r="HF21" s="353"/>
      <c r="HG21" s="353"/>
      <c r="HH21" s="353"/>
      <c r="HI21" s="353"/>
      <c r="HJ21" s="353"/>
      <c r="HK21" s="353"/>
    </row>
    <row r="22" spans="1:219" ht="15.75" customHeight="1">
      <c r="A22" s="355" t="s">
        <v>99</v>
      </c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55"/>
      <c r="BF22" s="355"/>
      <c r="BG22" s="355"/>
      <c r="BH22" s="355"/>
      <c r="BI22" s="355"/>
      <c r="BJ22" s="355"/>
      <c r="BK22" s="355"/>
      <c r="BL22" s="355"/>
      <c r="BM22" s="355"/>
      <c r="BN22" s="355"/>
      <c r="BO22" s="355"/>
      <c r="BP22" s="355"/>
      <c r="BQ22" s="355"/>
      <c r="BR22" s="355"/>
      <c r="BS22" s="355"/>
      <c r="BT22" s="355"/>
      <c r="BU22" s="355"/>
      <c r="BV22" s="355"/>
      <c r="BW22" s="355"/>
      <c r="BX22" s="355"/>
      <c r="BY22" s="355"/>
      <c r="BZ22" s="355"/>
      <c r="CA22" s="355"/>
      <c r="CB22" s="355"/>
      <c r="CC22" s="355"/>
      <c r="CD22" s="355"/>
      <c r="CE22" s="355"/>
      <c r="CF22" s="355"/>
      <c r="CG22" s="355"/>
      <c r="CH22" s="355"/>
      <c r="CI22" s="355"/>
      <c r="CJ22" s="355"/>
      <c r="CK22" s="355"/>
      <c r="CL22" s="355"/>
      <c r="CM22" s="355"/>
      <c r="CN22" s="355"/>
      <c r="CO22" s="355"/>
      <c r="CP22" s="355"/>
      <c r="CQ22" s="355"/>
      <c r="CR22" s="355"/>
      <c r="CS22" s="355"/>
      <c r="CT22" s="355"/>
      <c r="CU22" s="355"/>
      <c r="CV22" s="355"/>
      <c r="CW22" s="355"/>
      <c r="CX22" s="355"/>
      <c r="CY22" s="355"/>
      <c r="CZ22" s="355"/>
      <c r="DA22" s="355"/>
      <c r="DB22" s="355"/>
      <c r="DC22" s="355"/>
      <c r="DD22" s="355"/>
      <c r="DE22" s="355"/>
      <c r="DF22" s="355"/>
      <c r="DG22" s="355"/>
      <c r="DH22" s="355"/>
      <c r="DI22" s="355"/>
      <c r="DJ22" s="355"/>
      <c r="DK22" s="355"/>
      <c r="DL22" s="355"/>
      <c r="DM22" s="355"/>
      <c r="DN22" s="355"/>
      <c r="DO22" s="355"/>
      <c r="DP22" s="355"/>
      <c r="DQ22" s="355"/>
      <c r="DR22" s="355"/>
      <c r="DS22" s="355"/>
      <c r="DT22" s="355"/>
      <c r="DU22" s="355"/>
      <c r="DV22" s="355"/>
      <c r="DW22" s="355"/>
      <c r="DX22" s="355"/>
      <c r="DY22" s="355"/>
      <c r="DZ22" s="355"/>
      <c r="EA22" s="355"/>
      <c r="EB22" s="355"/>
      <c r="EC22" s="355"/>
      <c r="ED22" s="355"/>
      <c r="EE22" s="355"/>
      <c r="EF22" s="355"/>
      <c r="EG22" s="355"/>
      <c r="EH22" s="355"/>
      <c r="EI22" s="355"/>
      <c r="EJ22" s="355"/>
      <c r="EK22" s="355"/>
      <c r="EL22" s="355"/>
      <c r="EM22" s="355"/>
      <c r="EN22" s="355"/>
      <c r="EO22" s="355"/>
      <c r="EP22" s="355"/>
      <c r="EQ22" s="355"/>
      <c r="ER22" s="355"/>
      <c r="ES22" s="355"/>
      <c r="ET22" s="355"/>
      <c r="EU22" s="355"/>
      <c r="EV22" s="355"/>
      <c r="EW22" s="355"/>
      <c r="EX22" s="355"/>
      <c r="EY22" s="355"/>
      <c r="EZ22" s="355"/>
      <c r="FA22" s="355"/>
      <c r="FB22" s="355"/>
      <c r="FC22" s="355"/>
      <c r="FD22" s="355"/>
      <c r="FE22" s="355"/>
      <c r="FF22" s="355"/>
      <c r="FG22" s="355"/>
      <c r="FH22" s="355"/>
      <c r="FI22" s="355"/>
      <c r="FJ22" s="355"/>
      <c r="FK22" s="355"/>
      <c r="FL22" s="355"/>
      <c r="FM22" s="355"/>
      <c r="FN22" s="355"/>
      <c r="FO22" s="355"/>
      <c r="FP22" s="355"/>
      <c r="FQ22" s="355"/>
      <c r="FR22" s="355"/>
      <c r="FS22" s="355"/>
      <c r="FT22" s="355"/>
      <c r="FU22" s="355"/>
      <c r="FV22" s="355"/>
      <c r="FW22" s="355"/>
      <c r="FX22" s="355"/>
      <c r="FY22" s="355"/>
      <c r="FZ22" s="355"/>
      <c r="GA22" s="355"/>
      <c r="GB22" s="355"/>
      <c r="GC22" s="355"/>
      <c r="GD22" s="355"/>
      <c r="GE22" s="355"/>
      <c r="GF22" s="355"/>
      <c r="GG22" s="355"/>
      <c r="GH22" s="355"/>
      <c r="GI22" s="355"/>
      <c r="GJ22" s="355"/>
      <c r="GK22" s="355"/>
      <c r="GL22" s="355"/>
      <c r="GM22" s="355"/>
      <c r="GN22" s="355"/>
      <c r="GO22" s="355"/>
      <c r="GP22" s="355"/>
      <c r="GQ22" s="355"/>
      <c r="GR22" s="355"/>
      <c r="GS22" s="355"/>
      <c r="GT22" s="355"/>
      <c r="GU22" s="355"/>
      <c r="GV22" s="355"/>
      <c r="GW22" s="355"/>
      <c r="GX22" s="355"/>
      <c r="GY22" s="355"/>
      <c r="GZ22" s="355"/>
      <c r="HA22" s="355"/>
      <c r="HB22" s="355"/>
      <c r="HC22" s="355"/>
      <c r="HD22" s="355"/>
      <c r="HE22" s="355"/>
      <c r="HF22" s="355"/>
      <c r="HG22" s="355"/>
      <c r="HH22" s="355"/>
      <c r="HI22" s="355"/>
      <c r="HJ22" s="355"/>
      <c r="HK22" s="355"/>
    </row>
    <row r="23" spans="1:219" s="10" customFormat="1" ht="18" customHeight="1">
      <c r="A23" s="62" t="s">
        <v>100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3"/>
      <c r="FV23" s="63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</row>
    <row r="24" spans="1:219" ht="18" customHeight="1">
      <c r="A24" s="226" t="s">
        <v>30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7"/>
      <c r="BZ24" s="287" t="s">
        <v>24</v>
      </c>
      <c r="CA24" s="214"/>
      <c r="CB24" s="214"/>
      <c r="CC24" s="214"/>
      <c r="CD24" s="214"/>
      <c r="CE24" s="214"/>
      <c r="CF24" s="214"/>
      <c r="CG24" s="215"/>
      <c r="CH24" s="292" t="s">
        <v>21</v>
      </c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3"/>
      <c r="DN24" s="293"/>
      <c r="DO24" s="293"/>
      <c r="DP24" s="293"/>
      <c r="DQ24" s="293"/>
      <c r="DR24" s="293"/>
      <c r="DS24" s="293"/>
      <c r="DT24" s="293"/>
      <c r="DU24" s="293"/>
      <c r="DV24" s="293"/>
      <c r="DW24" s="293"/>
      <c r="DX24" s="293"/>
      <c r="DY24" s="293"/>
      <c r="DZ24" s="293"/>
      <c r="EA24" s="293"/>
      <c r="EB24" s="293"/>
      <c r="EC24" s="293"/>
      <c r="ED24" s="293"/>
      <c r="EE24" s="293"/>
      <c r="EF24" s="293"/>
      <c r="EG24" s="293"/>
      <c r="EH24" s="293"/>
      <c r="EI24" s="293"/>
      <c r="EJ24" s="293"/>
      <c r="EK24" s="293"/>
      <c r="EL24" s="293"/>
      <c r="EM24" s="293"/>
      <c r="EN24" s="293"/>
      <c r="EO24" s="293"/>
      <c r="EP24" s="293"/>
      <c r="EQ24" s="293"/>
      <c r="ER24" s="293"/>
      <c r="ES24" s="293"/>
      <c r="ET24" s="293"/>
      <c r="EU24" s="293"/>
      <c r="EV24" s="293"/>
      <c r="EW24" s="293"/>
      <c r="EX24" s="293"/>
      <c r="EY24" s="293"/>
      <c r="EZ24" s="293"/>
      <c r="FA24" s="293"/>
      <c r="FB24" s="293"/>
      <c r="FC24" s="293"/>
      <c r="FD24" s="293"/>
      <c r="FE24" s="293"/>
      <c r="FF24" s="293"/>
      <c r="FG24" s="293"/>
      <c r="FH24" s="293"/>
      <c r="FI24" s="293"/>
      <c r="FJ24" s="293"/>
      <c r="FK24" s="293"/>
      <c r="FL24" s="293"/>
      <c r="FM24" s="293"/>
      <c r="FN24" s="293"/>
      <c r="FO24" s="293"/>
      <c r="FP24" s="293"/>
      <c r="FQ24" s="293"/>
      <c r="FR24" s="293"/>
      <c r="FS24" s="293"/>
      <c r="FT24" s="293"/>
      <c r="FU24" s="293"/>
      <c r="FV24" s="293"/>
      <c r="FW24" s="293"/>
      <c r="FX24" s="293"/>
      <c r="FY24" s="293"/>
      <c r="FZ24" s="293"/>
      <c r="GA24" s="293"/>
      <c r="GB24" s="293"/>
      <c r="GC24" s="293"/>
      <c r="GD24" s="293"/>
      <c r="GE24" s="293"/>
      <c r="GF24" s="293"/>
      <c r="GG24" s="293"/>
      <c r="GH24" s="293"/>
      <c r="GI24" s="293"/>
      <c r="GJ24" s="293"/>
      <c r="GK24" s="293"/>
      <c r="GL24" s="293"/>
      <c r="GM24" s="293"/>
      <c r="GN24" s="293"/>
      <c r="GO24" s="293"/>
      <c r="GP24" s="293"/>
      <c r="GQ24" s="293"/>
      <c r="GR24" s="293"/>
      <c r="GS24" s="293"/>
      <c r="GT24" s="293"/>
      <c r="GU24" s="293"/>
      <c r="GV24" s="293"/>
      <c r="GW24" s="293"/>
      <c r="GX24" s="293"/>
      <c r="GY24" s="293"/>
      <c r="GZ24" s="293"/>
      <c r="HA24" s="293"/>
      <c r="HB24" s="293"/>
      <c r="HC24" s="293"/>
      <c r="HD24" s="293"/>
      <c r="HE24" s="293"/>
      <c r="HF24" s="293"/>
      <c r="HG24" s="293"/>
      <c r="HH24" s="293"/>
      <c r="HI24" s="293"/>
      <c r="HJ24" s="293"/>
      <c r="HK24" s="294"/>
    </row>
    <row r="25" spans="1:219" ht="18" customHeigh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40"/>
      <c r="BZ25" s="288"/>
      <c r="CA25" s="216"/>
      <c r="CB25" s="216"/>
      <c r="CC25" s="216"/>
      <c r="CD25" s="216"/>
      <c r="CE25" s="216"/>
      <c r="CF25" s="216"/>
      <c r="CG25" s="216"/>
      <c r="CH25" s="244" t="s">
        <v>53</v>
      </c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6"/>
      <c r="CZ25" s="246"/>
      <c r="DA25" s="246"/>
      <c r="DB25" s="221" t="s">
        <v>67</v>
      </c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2"/>
      <c r="DR25" s="330" t="s">
        <v>120</v>
      </c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31"/>
      <c r="EF25" s="331"/>
      <c r="EG25" s="331"/>
      <c r="EH25" s="331"/>
      <c r="EI25" s="331"/>
      <c r="EJ25" s="331"/>
      <c r="EK25" s="331"/>
      <c r="EL25" s="331"/>
      <c r="EM25" s="331"/>
      <c r="EN25" s="331"/>
      <c r="EO25" s="331"/>
      <c r="EP25" s="331"/>
      <c r="EQ25" s="332"/>
      <c r="ER25" s="244" t="s">
        <v>53</v>
      </c>
      <c r="ES25" s="245"/>
      <c r="ET25" s="245"/>
      <c r="EU25" s="245"/>
      <c r="EV25" s="245"/>
      <c r="EW25" s="245"/>
      <c r="EX25" s="245"/>
      <c r="EY25" s="245"/>
      <c r="EZ25" s="245"/>
      <c r="FA25" s="245"/>
      <c r="FB25" s="245"/>
      <c r="FC25" s="245"/>
      <c r="FD25" s="245"/>
      <c r="FE25" s="245"/>
      <c r="FF25" s="245"/>
      <c r="FG25" s="245"/>
      <c r="FH25" s="245"/>
      <c r="FI25" s="246"/>
      <c r="FJ25" s="246"/>
      <c r="FK25" s="246"/>
      <c r="FL25" s="221" t="s">
        <v>67</v>
      </c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2"/>
      <c r="GB25" s="244" t="s">
        <v>53</v>
      </c>
      <c r="GC25" s="245"/>
      <c r="GD25" s="245"/>
      <c r="GE25" s="245"/>
      <c r="GF25" s="245"/>
      <c r="GG25" s="245"/>
      <c r="GH25" s="245"/>
      <c r="GI25" s="245"/>
      <c r="GJ25" s="245"/>
      <c r="GK25" s="245"/>
      <c r="GL25" s="245"/>
      <c r="GM25" s="245"/>
      <c r="GN25" s="245"/>
      <c r="GO25" s="245"/>
      <c r="GP25" s="245"/>
      <c r="GQ25" s="245"/>
      <c r="GR25" s="245"/>
      <c r="GS25" s="246"/>
      <c r="GT25" s="246"/>
      <c r="GU25" s="246"/>
      <c r="GV25" s="221" t="s">
        <v>67</v>
      </c>
      <c r="GW25" s="221"/>
      <c r="GX25" s="221"/>
      <c r="GY25" s="221"/>
      <c r="GZ25" s="221"/>
      <c r="HA25" s="221"/>
      <c r="HB25" s="221"/>
      <c r="HC25" s="221"/>
      <c r="HD25" s="221"/>
      <c r="HE25" s="221"/>
      <c r="HF25" s="221"/>
      <c r="HG25" s="221"/>
      <c r="HH25" s="221"/>
      <c r="HI25" s="221"/>
      <c r="HJ25" s="221"/>
      <c r="HK25" s="221"/>
    </row>
    <row r="26" spans="1:219" ht="25.5" customHeight="1">
      <c r="A26" s="295"/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6"/>
      <c r="BZ26" s="288"/>
      <c r="CA26" s="216"/>
      <c r="CB26" s="216"/>
      <c r="CC26" s="216"/>
      <c r="CD26" s="216"/>
      <c r="CE26" s="216"/>
      <c r="CF26" s="216"/>
      <c r="CG26" s="216"/>
      <c r="CH26" s="327" t="s">
        <v>55</v>
      </c>
      <c r="CI26" s="328"/>
      <c r="CJ26" s="328"/>
      <c r="CK26" s="328"/>
      <c r="CL26" s="328"/>
      <c r="CM26" s="328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9"/>
      <c r="DR26" s="327" t="s">
        <v>56</v>
      </c>
      <c r="DS26" s="328"/>
      <c r="DT26" s="328"/>
      <c r="DU26" s="328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/>
      <c r="EH26" s="328"/>
      <c r="EI26" s="328"/>
      <c r="EJ26" s="328"/>
      <c r="EK26" s="328"/>
      <c r="EL26" s="328"/>
      <c r="EM26" s="328"/>
      <c r="EN26" s="328"/>
      <c r="EO26" s="328"/>
      <c r="EP26" s="328"/>
      <c r="EQ26" s="329"/>
      <c r="ER26" s="327" t="s">
        <v>57</v>
      </c>
      <c r="ES26" s="328"/>
      <c r="ET26" s="328"/>
      <c r="EU26" s="328"/>
      <c r="EV26" s="328"/>
      <c r="EW26" s="328"/>
      <c r="EX26" s="328"/>
      <c r="EY26" s="328"/>
      <c r="EZ26" s="328"/>
      <c r="FA26" s="328"/>
      <c r="FB26" s="328"/>
      <c r="FC26" s="328"/>
      <c r="FD26" s="328"/>
      <c r="FE26" s="328"/>
      <c r="FF26" s="328"/>
      <c r="FG26" s="328"/>
      <c r="FH26" s="328"/>
      <c r="FI26" s="328"/>
      <c r="FJ26" s="328"/>
      <c r="FK26" s="328"/>
      <c r="FL26" s="328"/>
      <c r="FM26" s="328"/>
      <c r="FN26" s="328"/>
      <c r="FO26" s="328"/>
      <c r="FP26" s="328"/>
      <c r="FQ26" s="328"/>
      <c r="FR26" s="328"/>
      <c r="FS26" s="328"/>
      <c r="FT26" s="328"/>
      <c r="FU26" s="328"/>
      <c r="FV26" s="328"/>
      <c r="FW26" s="328"/>
      <c r="FX26" s="328"/>
      <c r="FY26" s="328"/>
      <c r="FZ26" s="328"/>
      <c r="GA26" s="329"/>
      <c r="GB26" s="327" t="s">
        <v>66</v>
      </c>
      <c r="GC26" s="328"/>
      <c r="GD26" s="328"/>
      <c r="GE26" s="328"/>
      <c r="GF26" s="328"/>
      <c r="GG26" s="328"/>
      <c r="GH26" s="328"/>
      <c r="GI26" s="328"/>
      <c r="GJ26" s="328"/>
      <c r="GK26" s="328"/>
      <c r="GL26" s="328"/>
      <c r="GM26" s="328"/>
      <c r="GN26" s="328"/>
      <c r="GO26" s="328"/>
      <c r="GP26" s="328"/>
      <c r="GQ26" s="328"/>
      <c r="GR26" s="328"/>
      <c r="GS26" s="328"/>
      <c r="GT26" s="328"/>
      <c r="GU26" s="328"/>
      <c r="GV26" s="328"/>
      <c r="GW26" s="328"/>
      <c r="GX26" s="328"/>
      <c r="GY26" s="328"/>
      <c r="GZ26" s="328"/>
      <c r="HA26" s="328"/>
      <c r="HB26" s="328"/>
      <c r="HC26" s="328"/>
      <c r="HD26" s="328"/>
      <c r="HE26" s="328"/>
      <c r="HF26" s="328"/>
      <c r="HG26" s="328"/>
      <c r="HH26" s="328"/>
      <c r="HI26" s="328"/>
      <c r="HJ26" s="328"/>
      <c r="HK26" s="328"/>
    </row>
    <row r="27" spans="1:219" s="34" customFormat="1" ht="12.75">
      <c r="A27" s="248">
        <v>1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162"/>
      <c r="BZ27" s="325" t="s">
        <v>7</v>
      </c>
      <c r="CA27" s="325"/>
      <c r="CB27" s="325"/>
      <c r="CC27" s="325"/>
      <c r="CD27" s="325"/>
      <c r="CE27" s="325"/>
      <c r="CF27" s="325"/>
      <c r="CG27" s="326"/>
      <c r="CH27" s="260" t="s">
        <v>8</v>
      </c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0"/>
      <c r="DN27" s="260"/>
      <c r="DO27" s="260"/>
      <c r="DP27" s="260"/>
      <c r="DQ27" s="260"/>
      <c r="DR27" s="260" t="s">
        <v>11</v>
      </c>
      <c r="DS27" s="260"/>
      <c r="DT27" s="260"/>
      <c r="DU27" s="260"/>
      <c r="DV27" s="260"/>
      <c r="DW27" s="260"/>
      <c r="DX27" s="260"/>
      <c r="DY27" s="260"/>
      <c r="DZ27" s="260"/>
      <c r="EA27" s="260"/>
      <c r="EB27" s="260"/>
      <c r="EC27" s="260"/>
      <c r="ED27" s="260"/>
      <c r="EE27" s="260"/>
      <c r="EF27" s="260"/>
      <c r="EG27" s="260"/>
      <c r="EH27" s="260"/>
      <c r="EI27" s="260"/>
      <c r="EJ27" s="260"/>
      <c r="EK27" s="260"/>
      <c r="EL27" s="260"/>
      <c r="EM27" s="260"/>
      <c r="EN27" s="260"/>
      <c r="EO27" s="260"/>
      <c r="EP27" s="260"/>
      <c r="EQ27" s="260"/>
      <c r="ER27" s="260" t="s">
        <v>12</v>
      </c>
      <c r="ES27" s="260"/>
      <c r="ET27" s="260"/>
      <c r="EU27" s="260"/>
      <c r="EV27" s="260"/>
      <c r="EW27" s="260"/>
      <c r="EX27" s="260"/>
      <c r="EY27" s="260"/>
      <c r="EZ27" s="260"/>
      <c r="FA27" s="260"/>
      <c r="FB27" s="260"/>
      <c r="FC27" s="260"/>
      <c r="FD27" s="260"/>
      <c r="FE27" s="260"/>
      <c r="FF27" s="260"/>
      <c r="FG27" s="260"/>
      <c r="FH27" s="260"/>
      <c r="FI27" s="260"/>
      <c r="FJ27" s="260"/>
      <c r="FK27" s="260"/>
      <c r="FL27" s="260"/>
      <c r="FM27" s="260"/>
      <c r="FN27" s="260"/>
      <c r="FO27" s="260"/>
      <c r="FP27" s="260"/>
      <c r="FQ27" s="260"/>
      <c r="FR27" s="260"/>
      <c r="FS27" s="260"/>
      <c r="FT27" s="260"/>
      <c r="FU27" s="260"/>
      <c r="FV27" s="260"/>
      <c r="FW27" s="260"/>
      <c r="FX27" s="260"/>
      <c r="FY27" s="260"/>
      <c r="FZ27" s="260"/>
      <c r="GA27" s="260"/>
      <c r="GB27" s="260" t="s">
        <v>13</v>
      </c>
      <c r="GC27" s="260"/>
      <c r="GD27" s="260"/>
      <c r="GE27" s="260"/>
      <c r="GF27" s="260"/>
      <c r="GG27" s="260"/>
      <c r="GH27" s="260"/>
      <c r="GI27" s="260"/>
      <c r="GJ27" s="260"/>
      <c r="GK27" s="260"/>
      <c r="GL27" s="260"/>
      <c r="GM27" s="260"/>
      <c r="GN27" s="260"/>
      <c r="GO27" s="260"/>
      <c r="GP27" s="260"/>
      <c r="GQ27" s="260"/>
      <c r="GR27" s="260"/>
      <c r="GS27" s="260"/>
      <c r="GT27" s="260"/>
      <c r="GU27" s="260"/>
      <c r="GV27" s="260"/>
      <c r="GW27" s="260"/>
      <c r="GX27" s="260"/>
      <c r="GY27" s="260"/>
      <c r="GZ27" s="260"/>
      <c r="HA27" s="260"/>
      <c r="HB27" s="260"/>
      <c r="HC27" s="260"/>
      <c r="HD27" s="260"/>
      <c r="HE27" s="260"/>
      <c r="HF27" s="260"/>
      <c r="HG27" s="260"/>
      <c r="HH27" s="260"/>
      <c r="HI27" s="260"/>
      <c r="HJ27" s="260"/>
      <c r="HK27" s="340"/>
    </row>
    <row r="28" spans="1:219" ht="12.75">
      <c r="A28" s="208" t="s">
        <v>86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9" t="s">
        <v>26</v>
      </c>
      <c r="CA28" s="209"/>
      <c r="CB28" s="209"/>
      <c r="CC28" s="209"/>
      <c r="CD28" s="209"/>
      <c r="CE28" s="209"/>
      <c r="CF28" s="209"/>
      <c r="CG28" s="209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5"/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  <c r="HD28" s="185"/>
      <c r="HE28" s="185"/>
      <c r="HF28" s="185"/>
      <c r="HG28" s="185"/>
      <c r="HH28" s="185"/>
      <c r="HI28" s="185"/>
      <c r="HJ28" s="185"/>
      <c r="HK28" s="185"/>
    </row>
    <row r="29" spans="1:219" ht="12.75">
      <c r="A29" s="208" t="s">
        <v>9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9" t="s">
        <v>27</v>
      </c>
      <c r="CA29" s="209"/>
      <c r="CB29" s="209"/>
      <c r="CC29" s="209"/>
      <c r="CD29" s="209"/>
      <c r="CE29" s="209"/>
      <c r="CF29" s="209"/>
      <c r="CG29" s="209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5"/>
      <c r="HF29" s="185"/>
      <c r="HG29" s="185"/>
      <c r="HH29" s="185"/>
      <c r="HI29" s="185"/>
      <c r="HJ29" s="185"/>
      <c r="HK29" s="185"/>
    </row>
    <row r="30" spans="1:219" ht="12.75">
      <c r="A30" s="336" t="s">
        <v>122</v>
      </c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209" t="s">
        <v>28</v>
      </c>
      <c r="CA30" s="209"/>
      <c r="CB30" s="209"/>
      <c r="CC30" s="209"/>
      <c r="CD30" s="209"/>
      <c r="CE30" s="209"/>
      <c r="CF30" s="209"/>
      <c r="CG30" s="209"/>
      <c r="CH30" s="185">
        <f>CH28+CH29</f>
        <v>0</v>
      </c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>
        <f>DR28+DR29</f>
        <v>0</v>
      </c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>
        <f>ER28+ER29</f>
        <v>0</v>
      </c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>
        <f>GB28+GB29</f>
        <v>0</v>
      </c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  <c r="HD30" s="185"/>
      <c r="HE30" s="185"/>
      <c r="HF30" s="185"/>
      <c r="HG30" s="185"/>
      <c r="HH30" s="185"/>
      <c r="HI30" s="185"/>
      <c r="HJ30" s="185"/>
      <c r="HK30" s="185"/>
    </row>
    <row r="31" spans="1:219" ht="12.75">
      <c r="A31" s="259" t="s">
        <v>123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09" t="s">
        <v>27</v>
      </c>
      <c r="CA31" s="209"/>
      <c r="CB31" s="209"/>
      <c r="CC31" s="209"/>
      <c r="CD31" s="209"/>
      <c r="CE31" s="209"/>
      <c r="CF31" s="209"/>
      <c r="CG31" s="209"/>
      <c r="CH31" s="185">
        <f>CH30*0.302</f>
        <v>0</v>
      </c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>
        <f>DR30*0.302</f>
        <v>0</v>
      </c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>
        <f>ER30*0.302</f>
        <v>0</v>
      </c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>
        <f>GB30*0.302</f>
        <v>0</v>
      </c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</row>
    <row r="32" spans="1:219" s="10" customFormat="1" ht="12.75">
      <c r="A32" s="320" t="s">
        <v>97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8"/>
      <c r="BZ32" s="209" t="s">
        <v>17</v>
      </c>
      <c r="CA32" s="209"/>
      <c r="CB32" s="209"/>
      <c r="CC32" s="209"/>
      <c r="CD32" s="209"/>
      <c r="CE32" s="209"/>
      <c r="CF32" s="209"/>
      <c r="CG32" s="209"/>
      <c r="CH32" s="185">
        <f>CH30+CH31</f>
        <v>0</v>
      </c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>
        <f>DR30+DR31</f>
        <v>0</v>
      </c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>
        <f>ER30+ER31</f>
        <v>0</v>
      </c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>
        <f>GB30+GB31</f>
        <v>0</v>
      </c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  <c r="HD32" s="185"/>
      <c r="HE32" s="185"/>
      <c r="HF32" s="185"/>
      <c r="HG32" s="185"/>
      <c r="HH32" s="185"/>
      <c r="HI32" s="185"/>
      <c r="HJ32" s="185"/>
      <c r="HK32" s="185"/>
    </row>
    <row r="33" spans="1:219" s="10" customFormat="1" ht="23.25" customHeight="1">
      <c r="A33" s="342" t="s">
        <v>101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42"/>
      <c r="BL33" s="342"/>
      <c r="BM33" s="342"/>
      <c r="BN33" s="342"/>
      <c r="BO33" s="342"/>
      <c r="BP33" s="342"/>
      <c r="BQ33" s="342"/>
      <c r="BR33" s="342"/>
      <c r="BS33" s="342"/>
      <c r="BT33" s="342"/>
      <c r="BU33" s="342"/>
      <c r="BV33" s="342"/>
      <c r="BW33" s="342"/>
      <c r="BX33" s="342"/>
      <c r="BY33" s="342"/>
      <c r="BZ33" s="342"/>
      <c r="CA33" s="342"/>
      <c r="CB33" s="342"/>
      <c r="CC33" s="342"/>
      <c r="CD33" s="342"/>
      <c r="CE33" s="342"/>
      <c r="CF33" s="342"/>
      <c r="CG33" s="342"/>
      <c r="CH33" s="342"/>
      <c r="CI33" s="342"/>
      <c r="CJ33" s="342"/>
      <c r="CK33" s="342"/>
      <c r="CL33" s="342"/>
      <c r="CM33" s="342"/>
      <c r="CN33" s="342"/>
      <c r="CO33" s="342"/>
      <c r="CP33" s="342"/>
      <c r="CQ33" s="342"/>
      <c r="CR33" s="342"/>
      <c r="CS33" s="342"/>
      <c r="CT33" s="342"/>
      <c r="CU33" s="342"/>
      <c r="CV33" s="342"/>
      <c r="CW33" s="342"/>
      <c r="CX33" s="342"/>
      <c r="CY33" s="342"/>
      <c r="CZ33" s="342"/>
      <c r="DA33" s="342"/>
      <c r="DB33" s="342"/>
      <c r="DC33" s="342"/>
      <c r="DD33" s="342"/>
      <c r="DE33" s="342"/>
      <c r="DF33" s="342"/>
      <c r="DG33" s="342"/>
      <c r="DH33" s="342"/>
      <c r="DI33" s="333"/>
      <c r="DJ33" s="333"/>
      <c r="DK33" s="333"/>
      <c r="DL33" s="334"/>
      <c r="DM33" s="334"/>
      <c r="DN33" s="334"/>
      <c r="DO33" s="33"/>
      <c r="DP33" s="33"/>
      <c r="DQ33" s="33"/>
      <c r="DR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</row>
    <row r="34" spans="1:219" ht="64.5" customHeight="1">
      <c r="A34" s="47"/>
      <c r="B34" s="177" t="s">
        <v>118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4" t="s">
        <v>117</v>
      </c>
      <c r="O34" s="174"/>
      <c r="P34" s="174"/>
      <c r="Q34" s="174"/>
      <c r="R34" s="174"/>
      <c r="S34" s="174"/>
      <c r="T34" s="174"/>
      <c r="U34" s="174"/>
      <c r="V34" s="174"/>
      <c r="W34" s="176" t="s">
        <v>129</v>
      </c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 t="s">
        <v>128</v>
      </c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 t="s">
        <v>143</v>
      </c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 t="s">
        <v>135</v>
      </c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 t="s">
        <v>119</v>
      </c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4" t="s">
        <v>138</v>
      </c>
      <c r="DQ34" s="174"/>
      <c r="DR34" s="174"/>
      <c r="DS34" s="174"/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 t="s">
        <v>112</v>
      </c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4"/>
      <c r="FE34" s="174"/>
      <c r="FF34" s="174"/>
      <c r="FG34" s="174"/>
      <c r="FH34" s="174"/>
      <c r="FI34" s="174"/>
      <c r="FJ34" s="174"/>
      <c r="FK34" s="174"/>
      <c r="FL34" s="174"/>
      <c r="FM34" s="174"/>
      <c r="FN34" s="174"/>
      <c r="FO34" s="174"/>
      <c r="FP34" s="174" t="s">
        <v>111</v>
      </c>
      <c r="FQ34" s="174"/>
      <c r="FR34" s="174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4"/>
      <c r="GD34" s="174"/>
      <c r="GE34" s="174"/>
      <c r="GF34" s="174" t="s">
        <v>110</v>
      </c>
      <c r="GG34" s="174"/>
      <c r="GH34" s="174"/>
      <c r="GI34" s="174"/>
      <c r="GJ34" s="174"/>
      <c r="GK34" s="174"/>
      <c r="GL34" s="174"/>
      <c r="GM34" s="174"/>
      <c r="GN34" s="174"/>
      <c r="GO34" s="174"/>
      <c r="GP34" s="174"/>
      <c r="GQ34" s="174"/>
      <c r="GR34" s="174"/>
      <c r="GS34" s="174"/>
      <c r="GT34" s="174"/>
      <c r="GU34" s="174"/>
      <c r="GV34" s="174"/>
      <c r="GW34" s="174"/>
      <c r="GX34" s="174"/>
      <c r="GY34" s="174"/>
      <c r="GZ34" s="174"/>
      <c r="HA34" s="174"/>
      <c r="HB34" s="174"/>
      <c r="HC34" s="174"/>
      <c r="HD34" s="174"/>
      <c r="HE34" s="174"/>
      <c r="HF34" s="174"/>
      <c r="HG34" s="174"/>
      <c r="HH34" s="174"/>
      <c r="HI34" s="174"/>
      <c r="HJ34" s="174"/>
      <c r="HK34" s="53"/>
    </row>
    <row r="35" spans="1:219" ht="28.5" customHeight="1">
      <c r="A35" s="4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4"/>
      <c r="O35" s="174"/>
      <c r="P35" s="174"/>
      <c r="Q35" s="174"/>
      <c r="R35" s="174"/>
      <c r="S35" s="174"/>
      <c r="T35" s="174"/>
      <c r="U35" s="174"/>
      <c r="V35" s="174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4" t="s">
        <v>109</v>
      </c>
      <c r="AX35" s="174"/>
      <c r="AY35" s="174"/>
      <c r="AZ35" s="174"/>
      <c r="BA35" s="174"/>
      <c r="BB35" s="174"/>
      <c r="BC35" s="174"/>
      <c r="BD35" s="174"/>
      <c r="BE35" s="174"/>
      <c r="BF35" s="174" t="s">
        <v>130</v>
      </c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4"/>
      <c r="EA35" s="174"/>
      <c r="EB35" s="174"/>
      <c r="EC35" s="174"/>
      <c r="ED35" s="174"/>
      <c r="EE35" s="174"/>
      <c r="EF35" s="174"/>
      <c r="EG35" s="174"/>
      <c r="EH35" s="174"/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4"/>
      <c r="FK35" s="174"/>
      <c r="FL35" s="174"/>
      <c r="FM35" s="174"/>
      <c r="FN35" s="174"/>
      <c r="FO35" s="174"/>
      <c r="FP35" s="174"/>
      <c r="FQ35" s="174"/>
      <c r="FR35" s="174"/>
      <c r="FS35" s="174"/>
      <c r="FT35" s="174"/>
      <c r="FU35" s="174"/>
      <c r="FV35" s="174"/>
      <c r="FW35" s="174"/>
      <c r="FX35" s="174"/>
      <c r="FY35" s="174"/>
      <c r="FZ35" s="174"/>
      <c r="GA35" s="174"/>
      <c r="GB35" s="174"/>
      <c r="GC35" s="174"/>
      <c r="GD35" s="174"/>
      <c r="GE35" s="174"/>
      <c r="GF35" s="174"/>
      <c r="GG35" s="174"/>
      <c r="GH35" s="174"/>
      <c r="GI35" s="174"/>
      <c r="GJ35" s="174"/>
      <c r="GK35" s="174"/>
      <c r="GL35" s="174"/>
      <c r="GM35" s="174"/>
      <c r="GN35" s="174"/>
      <c r="GO35" s="174"/>
      <c r="GP35" s="174"/>
      <c r="GQ35" s="174"/>
      <c r="GR35" s="174"/>
      <c r="GS35" s="174"/>
      <c r="GT35" s="174"/>
      <c r="GU35" s="174"/>
      <c r="GV35" s="174"/>
      <c r="GW35" s="174"/>
      <c r="GX35" s="174"/>
      <c r="GY35" s="174"/>
      <c r="GZ35" s="174"/>
      <c r="HA35" s="174"/>
      <c r="HB35" s="174"/>
      <c r="HC35" s="174"/>
      <c r="HD35" s="174"/>
      <c r="HE35" s="174"/>
      <c r="HF35" s="174"/>
      <c r="HG35" s="174"/>
      <c r="HH35" s="174"/>
      <c r="HI35" s="174"/>
      <c r="HJ35" s="174"/>
      <c r="HK35" s="53"/>
    </row>
    <row r="36" spans="1:219" s="49" customFormat="1" ht="61.5" customHeight="1">
      <c r="A36" s="4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4"/>
      <c r="O36" s="174"/>
      <c r="P36" s="174"/>
      <c r="Q36" s="174"/>
      <c r="R36" s="174"/>
      <c r="S36" s="174"/>
      <c r="T36" s="174"/>
      <c r="U36" s="174"/>
      <c r="V36" s="174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4"/>
      <c r="FK36" s="174"/>
      <c r="FL36" s="174"/>
      <c r="FM36" s="174"/>
      <c r="FN36" s="174"/>
      <c r="FO36" s="174"/>
      <c r="FP36" s="174"/>
      <c r="FQ36" s="174"/>
      <c r="FR36" s="174"/>
      <c r="FS36" s="174"/>
      <c r="FT36" s="174"/>
      <c r="FU36" s="174"/>
      <c r="FV36" s="174"/>
      <c r="FW36" s="174"/>
      <c r="FX36" s="174"/>
      <c r="FY36" s="174"/>
      <c r="FZ36" s="174"/>
      <c r="GA36" s="174"/>
      <c r="GB36" s="174"/>
      <c r="GC36" s="174"/>
      <c r="GD36" s="174"/>
      <c r="GE36" s="174"/>
      <c r="GF36" s="174"/>
      <c r="GG36" s="174"/>
      <c r="GH36" s="174"/>
      <c r="GI36" s="174"/>
      <c r="GJ36" s="174"/>
      <c r="GK36" s="174"/>
      <c r="GL36" s="174"/>
      <c r="GM36" s="174"/>
      <c r="GN36" s="174"/>
      <c r="GO36" s="174"/>
      <c r="GP36" s="174"/>
      <c r="GQ36" s="174"/>
      <c r="GR36" s="174"/>
      <c r="GS36" s="174"/>
      <c r="GT36" s="174"/>
      <c r="GU36" s="174"/>
      <c r="GV36" s="174"/>
      <c r="GW36" s="174"/>
      <c r="GX36" s="174"/>
      <c r="GY36" s="174"/>
      <c r="GZ36" s="174"/>
      <c r="HA36" s="174"/>
      <c r="HB36" s="174"/>
      <c r="HC36" s="174"/>
      <c r="HD36" s="174"/>
      <c r="HE36" s="174"/>
      <c r="HF36" s="174"/>
      <c r="HG36" s="174"/>
      <c r="HH36" s="174"/>
      <c r="HI36" s="174"/>
      <c r="HJ36" s="174"/>
      <c r="HK36" s="53"/>
    </row>
    <row r="37" spans="1:219" s="50" customFormat="1" ht="13.5" customHeight="1">
      <c r="A37" s="48"/>
      <c r="B37" s="177" t="s">
        <v>113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4" t="s">
        <v>114</v>
      </c>
      <c r="O37" s="174"/>
      <c r="P37" s="174"/>
      <c r="Q37" s="174"/>
      <c r="R37" s="174"/>
      <c r="S37" s="174"/>
      <c r="T37" s="174"/>
      <c r="U37" s="174"/>
      <c r="V37" s="174"/>
      <c r="W37" s="174" t="s">
        <v>115</v>
      </c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 t="s">
        <v>127</v>
      </c>
      <c r="AX37" s="174"/>
      <c r="AY37" s="174"/>
      <c r="AZ37" s="174"/>
      <c r="BA37" s="174"/>
      <c r="BB37" s="174"/>
      <c r="BC37" s="174"/>
      <c r="BD37" s="174"/>
      <c r="BE37" s="174"/>
      <c r="BF37" s="174" t="s">
        <v>133</v>
      </c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 t="s">
        <v>132</v>
      </c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 t="s">
        <v>136</v>
      </c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 t="s">
        <v>137</v>
      </c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 t="s">
        <v>139</v>
      </c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  <c r="EE37" s="174"/>
      <c r="EF37" s="174" t="s">
        <v>140</v>
      </c>
      <c r="EG37" s="174"/>
      <c r="EH37" s="174"/>
      <c r="EI37" s="174"/>
      <c r="EJ37" s="174"/>
      <c r="EK37" s="174"/>
      <c r="EL37" s="174"/>
      <c r="EM37" s="174"/>
      <c r="EN37" s="174"/>
      <c r="EO37" s="174"/>
      <c r="EP37" s="174"/>
      <c r="EQ37" s="174"/>
      <c r="ER37" s="174"/>
      <c r="ES37" s="174"/>
      <c r="ET37" s="174"/>
      <c r="EU37" s="174"/>
      <c r="EV37" s="174"/>
      <c r="EW37" s="174"/>
      <c r="EX37" s="174"/>
      <c r="EY37" s="174"/>
      <c r="EZ37" s="174"/>
      <c r="FA37" s="174"/>
      <c r="FB37" s="174"/>
      <c r="FC37" s="174"/>
      <c r="FD37" s="174"/>
      <c r="FE37" s="174"/>
      <c r="FF37" s="174"/>
      <c r="FG37" s="174"/>
      <c r="FH37" s="174"/>
      <c r="FI37" s="174"/>
      <c r="FJ37" s="174"/>
      <c r="FK37" s="174"/>
      <c r="FL37" s="174"/>
      <c r="FM37" s="174"/>
      <c r="FN37" s="174"/>
      <c r="FO37" s="174"/>
      <c r="FP37" s="174" t="s">
        <v>141</v>
      </c>
      <c r="FQ37" s="174"/>
      <c r="FR37" s="174"/>
      <c r="FS37" s="174"/>
      <c r="FT37" s="174"/>
      <c r="FU37" s="174"/>
      <c r="FV37" s="174"/>
      <c r="FW37" s="174"/>
      <c r="FX37" s="174"/>
      <c r="FY37" s="174"/>
      <c r="FZ37" s="174"/>
      <c r="GA37" s="174"/>
      <c r="GB37" s="174"/>
      <c r="GC37" s="174"/>
      <c r="GD37" s="174"/>
      <c r="GE37" s="174"/>
      <c r="GF37" s="174" t="s">
        <v>142</v>
      </c>
      <c r="GG37" s="174"/>
      <c r="GH37" s="174"/>
      <c r="GI37" s="174"/>
      <c r="GJ37" s="174"/>
      <c r="GK37" s="174"/>
      <c r="GL37" s="174"/>
      <c r="GM37" s="174"/>
      <c r="GN37" s="174"/>
      <c r="GO37" s="174"/>
      <c r="GP37" s="174"/>
      <c r="GQ37" s="174"/>
      <c r="GR37" s="174"/>
      <c r="GS37" s="174"/>
      <c r="GT37" s="174"/>
      <c r="GU37" s="174"/>
      <c r="GV37" s="174"/>
      <c r="GW37" s="174"/>
      <c r="GX37" s="174"/>
      <c r="GY37" s="174"/>
      <c r="GZ37" s="174"/>
      <c r="HA37" s="174"/>
      <c r="HB37" s="174"/>
      <c r="HC37" s="174"/>
      <c r="HD37" s="174"/>
      <c r="HE37" s="174"/>
      <c r="HF37" s="174"/>
      <c r="HG37" s="174"/>
      <c r="HH37" s="174"/>
      <c r="HI37" s="174"/>
      <c r="HJ37" s="174"/>
      <c r="HK37" s="54"/>
    </row>
    <row r="38" spans="1:219" s="50" customFormat="1" ht="11.25">
      <c r="A38" s="48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74"/>
      <c r="GL38" s="174"/>
      <c r="GM38" s="174"/>
      <c r="GN38" s="174"/>
      <c r="GO38" s="174"/>
      <c r="GP38" s="174"/>
      <c r="GQ38" s="174"/>
      <c r="GR38" s="174"/>
      <c r="GS38" s="174"/>
      <c r="GT38" s="174"/>
      <c r="GU38" s="174"/>
      <c r="GV38" s="174"/>
      <c r="GW38" s="174"/>
      <c r="GX38" s="174"/>
      <c r="GY38" s="174"/>
      <c r="GZ38" s="174"/>
      <c r="HA38" s="174"/>
      <c r="HB38" s="174"/>
      <c r="HC38" s="174"/>
      <c r="HD38" s="174"/>
      <c r="HE38" s="174"/>
      <c r="HF38" s="174"/>
      <c r="HG38" s="174"/>
      <c r="HH38" s="174"/>
      <c r="HI38" s="174"/>
      <c r="HJ38" s="174"/>
      <c r="HK38" s="54"/>
    </row>
    <row r="39" spans="1:219" s="50" customFormat="1" ht="13.5" customHeight="1">
      <c r="A39" s="48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4"/>
      <c r="GE39" s="174"/>
      <c r="GF39" s="174"/>
      <c r="GG39" s="174"/>
      <c r="GH39" s="174"/>
      <c r="GI39" s="174"/>
      <c r="GJ39" s="174"/>
      <c r="GK39" s="174"/>
      <c r="GL39" s="174"/>
      <c r="GM39" s="174"/>
      <c r="GN39" s="174"/>
      <c r="GO39" s="174"/>
      <c r="GP39" s="174"/>
      <c r="GQ39" s="174"/>
      <c r="GR39" s="174"/>
      <c r="GS39" s="174"/>
      <c r="GT39" s="174"/>
      <c r="GU39" s="174"/>
      <c r="GV39" s="174"/>
      <c r="GW39" s="174"/>
      <c r="GX39" s="174"/>
      <c r="GY39" s="174"/>
      <c r="GZ39" s="174"/>
      <c r="HA39" s="174"/>
      <c r="HB39" s="174"/>
      <c r="HC39" s="174"/>
      <c r="HD39" s="174"/>
      <c r="HE39" s="174"/>
      <c r="HF39" s="174"/>
      <c r="HG39" s="174"/>
      <c r="HH39" s="174"/>
      <c r="HI39" s="174"/>
      <c r="HJ39" s="174"/>
      <c r="HK39" s="54"/>
    </row>
    <row r="40" spans="1:219" s="50" customFormat="1" ht="11.25">
      <c r="A40" s="48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  <c r="HE40" s="174"/>
      <c r="HF40" s="174"/>
      <c r="HG40" s="174"/>
      <c r="HH40" s="174"/>
      <c r="HI40" s="174"/>
      <c r="HJ40" s="174"/>
      <c r="HK40" s="54"/>
    </row>
    <row r="41" spans="1:219" s="52" customFormat="1" ht="15.75">
      <c r="A41" s="335" t="s">
        <v>102</v>
      </c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335"/>
      <c r="CT41" s="335"/>
      <c r="CU41" s="335"/>
      <c r="CV41" s="335"/>
      <c r="CW41" s="335"/>
      <c r="CX41" s="335"/>
      <c r="CY41" s="335"/>
      <c r="CZ41" s="335"/>
      <c r="DA41" s="335"/>
      <c r="DB41" s="335"/>
      <c r="DC41" s="335"/>
      <c r="DD41" s="335"/>
      <c r="DE41" s="335"/>
      <c r="DF41" s="335"/>
      <c r="DG41" s="335"/>
      <c r="DH41" s="335"/>
      <c r="DI41" s="335"/>
      <c r="DJ41" s="335"/>
      <c r="DK41" s="335"/>
      <c r="DL41" s="335"/>
      <c r="DM41" s="335"/>
      <c r="DN41" s="335"/>
      <c r="DO41" s="335"/>
      <c r="DP41" s="335"/>
      <c r="DQ41" s="335"/>
      <c r="DR41" s="335"/>
      <c r="DS41" s="335"/>
      <c r="DT41" s="335"/>
      <c r="DU41" s="335"/>
      <c r="DV41" s="335"/>
      <c r="DW41" s="335"/>
      <c r="DX41" s="335"/>
      <c r="DY41" s="335"/>
      <c r="DZ41" s="335"/>
      <c r="EA41" s="335"/>
      <c r="EB41" s="335"/>
      <c r="EC41" s="335"/>
      <c r="ED41" s="335"/>
      <c r="EE41" s="335"/>
      <c r="EF41" s="335"/>
      <c r="EG41" s="335"/>
      <c r="EH41" s="335"/>
      <c r="EI41" s="335"/>
      <c r="EJ41" s="335"/>
      <c r="EK41" s="335"/>
      <c r="EL41" s="335"/>
      <c r="EM41" s="335"/>
      <c r="EN41" s="335"/>
      <c r="EO41" s="335"/>
      <c r="EP41" s="335"/>
      <c r="EQ41" s="335"/>
      <c r="ER41" s="335"/>
      <c r="ES41" s="335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35"/>
      <c r="FE41" s="335"/>
      <c r="FF41" s="335"/>
      <c r="FG41" s="335"/>
      <c r="FH41" s="335"/>
      <c r="FI41" s="335"/>
      <c r="FJ41" s="335"/>
      <c r="FK41" s="335"/>
      <c r="FL41" s="335"/>
      <c r="FM41" s="335"/>
      <c r="FN41" s="335"/>
      <c r="FO41" s="335"/>
      <c r="FP41" s="335"/>
      <c r="FQ41" s="335"/>
      <c r="FR41" s="335"/>
      <c r="FS41" s="335"/>
      <c r="FT41" s="335"/>
      <c r="FU41" s="335"/>
      <c r="FV41" s="335"/>
      <c r="FW41" s="335"/>
      <c r="FX41" s="335"/>
      <c r="FY41" s="335"/>
      <c r="FZ41" s="335"/>
      <c r="GA41" s="335"/>
      <c r="GB41" s="335"/>
      <c r="GC41" s="335"/>
      <c r="GD41" s="335"/>
      <c r="GE41" s="335"/>
      <c r="GF41" s="335"/>
      <c r="GG41" s="335"/>
      <c r="GH41" s="335"/>
      <c r="GI41" s="335"/>
      <c r="GJ41" s="335"/>
      <c r="GK41" s="335"/>
      <c r="GL41" s="335"/>
      <c r="GM41" s="335"/>
      <c r="GN41" s="335"/>
      <c r="GO41" s="335"/>
      <c r="GP41" s="335"/>
      <c r="GQ41" s="335"/>
      <c r="GR41" s="335"/>
      <c r="GS41" s="335"/>
      <c r="GT41" s="335"/>
      <c r="GU41" s="335"/>
      <c r="GV41" s="335"/>
      <c r="GW41" s="335"/>
      <c r="GX41" s="335"/>
      <c r="GY41" s="335"/>
      <c r="GZ41" s="335"/>
      <c r="HA41" s="335"/>
      <c r="HB41" s="335"/>
      <c r="HC41" s="335"/>
      <c r="HD41" s="335"/>
      <c r="HE41" s="335"/>
      <c r="HF41" s="335"/>
      <c r="HG41" s="335"/>
      <c r="HH41" s="335"/>
      <c r="HI41" s="335"/>
      <c r="HJ41" s="335"/>
      <c r="HK41" s="335"/>
    </row>
    <row r="42" spans="1:219" ht="30.75" customHeight="1">
      <c r="A42" s="65" t="s">
        <v>69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55"/>
    </row>
    <row r="43" spans="1:219" s="34" customFormat="1" ht="35.25" customHeight="1">
      <c r="A43" s="226" t="s">
        <v>30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7"/>
      <c r="BZ43" s="287" t="s">
        <v>24</v>
      </c>
      <c r="CA43" s="214"/>
      <c r="CB43" s="214"/>
      <c r="CC43" s="214"/>
      <c r="CD43" s="214"/>
      <c r="CE43" s="214"/>
      <c r="CF43" s="214"/>
      <c r="CG43" s="215"/>
      <c r="CH43" s="292" t="s">
        <v>21</v>
      </c>
      <c r="CI43" s="293"/>
      <c r="CJ43" s="293"/>
      <c r="CK43" s="293"/>
      <c r="CL43" s="293"/>
      <c r="CM43" s="293"/>
      <c r="CN43" s="293"/>
      <c r="CO43" s="293"/>
      <c r="CP43" s="293"/>
      <c r="CQ43" s="293"/>
      <c r="CR43" s="293"/>
      <c r="CS43" s="293"/>
      <c r="CT43" s="293"/>
      <c r="CU43" s="293"/>
      <c r="CV43" s="293"/>
      <c r="CW43" s="293"/>
      <c r="CX43" s="293"/>
      <c r="CY43" s="293"/>
      <c r="CZ43" s="293"/>
      <c r="DA43" s="293"/>
      <c r="DB43" s="293"/>
      <c r="DC43" s="293"/>
      <c r="DD43" s="293"/>
      <c r="DE43" s="293"/>
      <c r="DF43" s="293"/>
      <c r="DG43" s="293"/>
      <c r="DH43" s="293"/>
      <c r="DI43" s="293"/>
      <c r="DJ43" s="293"/>
      <c r="DK43" s="293"/>
      <c r="DL43" s="293"/>
      <c r="DM43" s="293"/>
      <c r="DN43" s="293"/>
      <c r="DO43" s="293"/>
      <c r="DP43" s="293"/>
      <c r="DQ43" s="293"/>
      <c r="DR43" s="293"/>
      <c r="DS43" s="293"/>
      <c r="DT43" s="293"/>
      <c r="DU43" s="293"/>
      <c r="DV43" s="293"/>
      <c r="DW43" s="293"/>
      <c r="DX43" s="293"/>
      <c r="DY43" s="293"/>
      <c r="DZ43" s="293"/>
      <c r="EA43" s="293"/>
      <c r="EB43" s="293"/>
      <c r="EC43" s="293"/>
      <c r="ED43" s="293"/>
      <c r="EE43" s="293"/>
      <c r="EF43" s="293"/>
      <c r="EG43" s="293"/>
      <c r="EH43" s="293"/>
      <c r="EI43" s="293"/>
      <c r="EJ43" s="293"/>
      <c r="EK43" s="293"/>
      <c r="EL43" s="293"/>
      <c r="EM43" s="293"/>
      <c r="EN43" s="293"/>
      <c r="EO43" s="293"/>
      <c r="EP43" s="293"/>
      <c r="EQ43" s="293"/>
      <c r="ER43" s="293"/>
      <c r="ES43" s="293"/>
      <c r="ET43" s="293"/>
      <c r="EU43" s="293"/>
      <c r="EV43" s="293"/>
      <c r="EW43" s="293"/>
      <c r="EX43" s="293"/>
      <c r="EY43" s="293"/>
      <c r="EZ43" s="293"/>
      <c r="FA43" s="293"/>
      <c r="FB43" s="293"/>
      <c r="FC43" s="293"/>
      <c r="FD43" s="293"/>
      <c r="FE43" s="293"/>
      <c r="FF43" s="293"/>
      <c r="FG43" s="293"/>
      <c r="FH43" s="293"/>
      <c r="FI43" s="293"/>
      <c r="FJ43" s="293"/>
      <c r="FK43" s="293"/>
      <c r="FL43" s="293"/>
      <c r="FM43" s="293"/>
      <c r="FN43" s="293"/>
      <c r="FO43" s="293"/>
      <c r="FP43" s="293"/>
      <c r="FQ43" s="293"/>
      <c r="FR43" s="293"/>
      <c r="FS43" s="293"/>
      <c r="FT43" s="293"/>
      <c r="FU43" s="293"/>
      <c r="FV43" s="293"/>
      <c r="FW43" s="293"/>
      <c r="FX43" s="293"/>
      <c r="FY43" s="293"/>
      <c r="FZ43" s="293"/>
      <c r="GA43" s="293"/>
      <c r="GB43" s="293"/>
      <c r="GC43" s="293"/>
      <c r="GD43" s="293"/>
      <c r="GE43" s="293"/>
      <c r="GF43" s="293"/>
      <c r="GG43" s="293"/>
      <c r="GH43" s="293"/>
      <c r="GI43" s="293"/>
      <c r="GJ43" s="293"/>
      <c r="GK43" s="293"/>
      <c r="GL43" s="293"/>
      <c r="GM43" s="293"/>
      <c r="GN43" s="293"/>
      <c r="GO43" s="293"/>
      <c r="GP43" s="293"/>
      <c r="GQ43" s="293"/>
      <c r="GR43" s="293"/>
      <c r="GS43" s="293"/>
      <c r="GT43" s="293"/>
      <c r="GU43" s="293"/>
      <c r="GV43" s="293"/>
      <c r="GW43" s="293"/>
      <c r="GX43" s="293"/>
      <c r="GY43" s="293"/>
      <c r="GZ43" s="293"/>
      <c r="HA43" s="293"/>
      <c r="HB43" s="293"/>
      <c r="HC43" s="293"/>
      <c r="HD43" s="293"/>
      <c r="HE43" s="293"/>
      <c r="HF43" s="293"/>
      <c r="HG43" s="293"/>
      <c r="HH43" s="293"/>
      <c r="HI43" s="293"/>
      <c r="HJ43" s="293"/>
      <c r="HK43" s="294"/>
    </row>
    <row r="44" spans="1:219" ht="18" customHeight="1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40"/>
      <c r="BZ44" s="288"/>
      <c r="CA44" s="216"/>
      <c r="CB44" s="216"/>
      <c r="CC44" s="216"/>
      <c r="CD44" s="216"/>
      <c r="CE44" s="216"/>
      <c r="CF44" s="216"/>
      <c r="CG44" s="216"/>
      <c r="CH44" s="244" t="s">
        <v>53</v>
      </c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6"/>
      <c r="CZ44" s="246"/>
      <c r="DA44" s="246"/>
      <c r="DB44" s="221" t="s">
        <v>67</v>
      </c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2"/>
      <c r="DR44" s="244" t="s">
        <v>53</v>
      </c>
      <c r="DS44" s="245"/>
      <c r="DT44" s="245"/>
      <c r="DU44" s="245"/>
      <c r="DV44" s="245"/>
      <c r="DW44" s="245"/>
      <c r="DX44" s="245"/>
      <c r="DY44" s="245"/>
      <c r="DZ44" s="245"/>
      <c r="EA44" s="39"/>
      <c r="EB44" s="221" t="s">
        <v>67</v>
      </c>
      <c r="EC44" s="221"/>
      <c r="ED44" s="221"/>
      <c r="EE44" s="221"/>
      <c r="EF44" s="221"/>
      <c r="EG44" s="221"/>
      <c r="EH44" s="221"/>
      <c r="EI44" s="221"/>
      <c r="EJ44" s="221"/>
      <c r="EK44" s="221"/>
      <c r="EL44" s="221"/>
      <c r="EM44" s="221"/>
      <c r="EN44" s="221"/>
      <c r="EO44" s="221"/>
      <c r="EP44" s="221"/>
      <c r="EQ44" s="222"/>
      <c r="ER44" s="244" t="s">
        <v>53</v>
      </c>
      <c r="ES44" s="245"/>
      <c r="ET44" s="245"/>
      <c r="EU44" s="245"/>
      <c r="EV44" s="245"/>
      <c r="EW44" s="245"/>
      <c r="EX44" s="245"/>
      <c r="EY44" s="245"/>
      <c r="EZ44" s="245"/>
      <c r="FA44" s="245"/>
      <c r="FB44" s="245"/>
      <c r="FC44" s="245"/>
      <c r="FD44" s="245"/>
      <c r="FE44" s="245"/>
      <c r="FF44" s="245"/>
      <c r="FG44" s="245"/>
      <c r="FH44" s="245"/>
      <c r="FI44" s="246"/>
      <c r="FJ44" s="246"/>
      <c r="FK44" s="246"/>
      <c r="FL44" s="221" t="s">
        <v>67</v>
      </c>
      <c r="FM44" s="221"/>
      <c r="FN44" s="221"/>
      <c r="FO44" s="221"/>
      <c r="FP44" s="221"/>
      <c r="FQ44" s="221"/>
      <c r="FR44" s="221"/>
      <c r="FS44" s="221"/>
      <c r="FT44" s="221"/>
      <c r="FU44" s="221"/>
      <c r="FV44" s="221"/>
      <c r="FW44" s="221"/>
      <c r="FX44" s="221"/>
      <c r="FY44" s="221"/>
      <c r="FZ44" s="221"/>
      <c r="GA44" s="222"/>
      <c r="GB44" s="244" t="s">
        <v>53</v>
      </c>
      <c r="GC44" s="245"/>
      <c r="GD44" s="245"/>
      <c r="GE44" s="245"/>
      <c r="GF44" s="245"/>
      <c r="GG44" s="245"/>
      <c r="GH44" s="245"/>
      <c r="GI44" s="245"/>
      <c r="GJ44" s="245"/>
      <c r="GK44" s="245"/>
      <c r="GL44" s="245"/>
      <c r="GM44" s="245"/>
      <c r="GN44" s="245"/>
      <c r="GO44" s="245"/>
      <c r="GP44" s="245"/>
      <c r="GQ44" s="245"/>
      <c r="GR44" s="245"/>
      <c r="GS44" s="246"/>
      <c r="GT44" s="246"/>
      <c r="GU44" s="246"/>
      <c r="GV44" s="221" t="s">
        <v>67</v>
      </c>
      <c r="GW44" s="221"/>
      <c r="GX44" s="221"/>
      <c r="GY44" s="221"/>
      <c r="GZ44" s="221"/>
      <c r="HA44" s="221"/>
      <c r="HB44" s="221"/>
      <c r="HC44" s="221"/>
      <c r="HD44" s="221"/>
      <c r="HE44" s="221"/>
      <c r="HF44" s="221"/>
      <c r="HG44" s="221"/>
      <c r="HH44" s="221"/>
      <c r="HI44" s="221"/>
      <c r="HJ44" s="221"/>
      <c r="HK44" s="221"/>
    </row>
    <row r="45" spans="1:219" ht="35.25" customHeight="1">
      <c r="A45" s="295"/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295"/>
      <c r="BG45" s="295"/>
      <c r="BH45" s="295"/>
      <c r="BI45" s="295"/>
      <c r="BJ45" s="295"/>
      <c r="BK45" s="295"/>
      <c r="BL45" s="295"/>
      <c r="BM45" s="295"/>
      <c r="BN45" s="295"/>
      <c r="BO45" s="295"/>
      <c r="BP45" s="295"/>
      <c r="BQ45" s="295"/>
      <c r="BR45" s="295"/>
      <c r="BS45" s="295"/>
      <c r="BT45" s="295"/>
      <c r="BU45" s="295"/>
      <c r="BV45" s="295"/>
      <c r="BW45" s="295"/>
      <c r="BX45" s="295"/>
      <c r="BY45" s="296"/>
      <c r="BZ45" s="288"/>
      <c r="CA45" s="216"/>
      <c r="CB45" s="216"/>
      <c r="CC45" s="216"/>
      <c r="CD45" s="216"/>
      <c r="CE45" s="216"/>
      <c r="CF45" s="216"/>
      <c r="CG45" s="216"/>
      <c r="CH45" s="327" t="s">
        <v>55</v>
      </c>
      <c r="CI45" s="328"/>
      <c r="CJ45" s="328"/>
      <c r="CK45" s="328"/>
      <c r="CL45" s="328"/>
      <c r="CM45" s="328"/>
      <c r="CN45" s="328"/>
      <c r="CO45" s="328"/>
      <c r="CP45" s="328"/>
      <c r="CQ45" s="328"/>
      <c r="CR45" s="328"/>
      <c r="CS45" s="328"/>
      <c r="CT45" s="328"/>
      <c r="CU45" s="328"/>
      <c r="CV45" s="328"/>
      <c r="CW45" s="328"/>
      <c r="CX45" s="328"/>
      <c r="CY45" s="328"/>
      <c r="CZ45" s="328"/>
      <c r="DA45" s="32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8"/>
      <c r="DM45" s="328"/>
      <c r="DN45" s="328"/>
      <c r="DO45" s="328"/>
      <c r="DP45" s="328"/>
      <c r="DQ45" s="329"/>
      <c r="DR45" s="327" t="s">
        <v>56</v>
      </c>
      <c r="DS45" s="328"/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28"/>
      <c r="EK45" s="328"/>
      <c r="EL45" s="328"/>
      <c r="EM45" s="328"/>
      <c r="EN45" s="328"/>
      <c r="EO45" s="328"/>
      <c r="EP45" s="328"/>
      <c r="EQ45" s="329"/>
      <c r="ER45" s="327" t="s">
        <v>57</v>
      </c>
      <c r="ES45" s="328"/>
      <c r="ET45" s="328"/>
      <c r="EU45" s="328"/>
      <c r="EV45" s="328"/>
      <c r="EW45" s="328"/>
      <c r="EX45" s="328"/>
      <c r="EY45" s="328"/>
      <c r="EZ45" s="328"/>
      <c r="FA45" s="328"/>
      <c r="FB45" s="328"/>
      <c r="FC45" s="328"/>
      <c r="FD45" s="328"/>
      <c r="FE45" s="328"/>
      <c r="FF45" s="328"/>
      <c r="FG45" s="328"/>
      <c r="FH45" s="328"/>
      <c r="FI45" s="328"/>
      <c r="FJ45" s="328"/>
      <c r="FK45" s="328"/>
      <c r="FL45" s="328"/>
      <c r="FM45" s="328"/>
      <c r="FN45" s="328"/>
      <c r="FO45" s="328"/>
      <c r="FP45" s="328"/>
      <c r="FQ45" s="328"/>
      <c r="FR45" s="328"/>
      <c r="FS45" s="328"/>
      <c r="FT45" s="328"/>
      <c r="FU45" s="328"/>
      <c r="FV45" s="328"/>
      <c r="FW45" s="328"/>
      <c r="FX45" s="328"/>
      <c r="FY45" s="328"/>
      <c r="FZ45" s="328"/>
      <c r="GA45" s="329"/>
      <c r="GB45" s="327" t="s">
        <v>66</v>
      </c>
      <c r="GC45" s="328"/>
      <c r="GD45" s="328"/>
      <c r="GE45" s="328"/>
      <c r="GF45" s="328"/>
      <c r="GG45" s="328"/>
      <c r="GH45" s="328"/>
      <c r="GI45" s="328"/>
      <c r="GJ45" s="328"/>
      <c r="GK45" s="328"/>
      <c r="GL45" s="328"/>
      <c r="GM45" s="328"/>
      <c r="GN45" s="328"/>
      <c r="GO45" s="328"/>
      <c r="GP45" s="328"/>
      <c r="GQ45" s="328"/>
      <c r="GR45" s="328"/>
      <c r="GS45" s="328"/>
      <c r="GT45" s="328"/>
      <c r="GU45" s="328"/>
      <c r="GV45" s="328"/>
      <c r="GW45" s="328"/>
      <c r="GX45" s="328"/>
      <c r="GY45" s="328"/>
      <c r="GZ45" s="328"/>
      <c r="HA45" s="328"/>
      <c r="HB45" s="328"/>
      <c r="HC45" s="328"/>
      <c r="HD45" s="328"/>
      <c r="HE45" s="328"/>
      <c r="HF45" s="328"/>
      <c r="HG45" s="328"/>
      <c r="HH45" s="328"/>
      <c r="HI45" s="328"/>
      <c r="HJ45" s="328"/>
      <c r="HK45" s="328"/>
    </row>
    <row r="46" spans="1:219" ht="14.25" customHeight="1">
      <c r="A46" s="248">
        <v>1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162"/>
      <c r="BZ46" s="325" t="s">
        <v>7</v>
      </c>
      <c r="CA46" s="325"/>
      <c r="CB46" s="325"/>
      <c r="CC46" s="325"/>
      <c r="CD46" s="325"/>
      <c r="CE46" s="325"/>
      <c r="CF46" s="325"/>
      <c r="CG46" s="326"/>
      <c r="CH46" s="260" t="s">
        <v>8</v>
      </c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  <c r="CU46" s="260"/>
      <c r="CV46" s="260"/>
      <c r="CW46" s="260"/>
      <c r="CX46" s="260"/>
      <c r="CY46" s="260"/>
      <c r="CZ46" s="260"/>
      <c r="DA46" s="260"/>
      <c r="DB46" s="260"/>
      <c r="DC46" s="260"/>
      <c r="DD46" s="260"/>
      <c r="DE46" s="260"/>
      <c r="DF46" s="260"/>
      <c r="DG46" s="260"/>
      <c r="DH46" s="260"/>
      <c r="DI46" s="260"/>
      <c r="DJ46" s="260"/>
      <c r="DK46" s="260"/>
      <c r="DL46" s="260"/>
      <c r="DM46" s="260"/>
      <c r="DN46" s="260"/>
      <c r="DO46" s="260"/>
      <c r="DP46" s="260"/>
      <c r="DQ46" s="260"/>
      <c r="DR46" s="260" t="s">
        <v>11</v>
      </c>
      <c r="DS46" s="260"/>
      <c r="DT46" s="260"/>
      <c r="DU46" s="260"/>
      <c r="DV46" s="260"/>
      <c r="DW46" s="260"/>
      <c r="DX46" s="260"/>
      <c r="DY46" s="260"/>
      <c r="DZ46" s="260"/>
      <c r="EA46" s="260"/>
      <c r="EB46" s="260"/>
      <c r="EC46" s="260"/>
      <c r="ED46" s="260"/>
      <c r="EE46" s="260"/>
      <c r="EF46" s="260"/>
      <c r="EG46" s="260"/>
      <c r="EH46" s="260"/>
      <c r="EI46" s="260"/>
      <c r="EJ46" s="260"/>
      <c r="EK46" s="260"/>
      <c r="EL46" s="260"/>
      <c r="EM46" s="260"/>
      <c r="EN46" s="260"/>
      <c r="EO46" s="260"/>
      <c r="EP46" s="260"/>
      <c r="EQ46" s="260"/>
      <c r="ER46" s="260" t="s">
        <v>12</v>
      </c>
      <c r="ES46" s="260"/>
      <c r="ET46" s="260"/>
      <c r="EU46" s="260"/>
      <c r="EV46" s="260"/>
      <c r="EW46" s="260"/>
      <c r="EX46" s="260"/>
      <c r="EY46" s="260"/>
      <c r="EZ46" s="260"/>
      <c r="FA46" s="260"/>
      <c r="FB46" s="260"/>
      <c r="FC46" s="260"/>
      <c r="FD46" s="260"/>
      <c r="FE46" s="260"/>
      <c r="FF46" s="260"/>
      <c r="FG46" s="260"/>
      <c r="FH46" s="260"/>
      <c r="FI46" s="260"/>
      <c r="FJ46" s="260"/>
      <c r="FK46" s="260"/>
      <c r="FL46" s="260"/>
      <c r="FM46" s="260"/>
      <c r="FN46" s="260"/>
      <c r="FO46" s="260"/>
      <c r="FP46" s="260"/>
      <c r="FQ46" s="260"/>
      <c r="FR46" s="260"/>
      <c r="FS46" s="260"/>
      <c r="FT46" s="260"/>
      <c r="FU46" s="260"/>
      <c r="FV46" s="260"/>
      <c r="FW46" s="260"/>
      <c r="FX46" s="260"/>
      <c r="FY46" s="260"/>
      <c r="FZ46" s="260"/>
      <c r="GA46" s="260"/>
      <c r="GB46" s="260" t="s">
        <v>13</v>
      </c>
      <c r="GC46" s="260"/>
      <c r="GD46" s="260"/>
      <c r="GE46" s="260"/>
      <c r="GF46" s="260"/>
      <c r="GG46" s="260"/>
      <c r="GH46" s="260"/>
      <c r="GI46" s="260"/>
      <c r="GJ46" s="260"/>
      <c r="GK46" s="260"/>
      <c r="GL46" s="260"/>
      <c r="GM46" s="260"/>
      <c r="GN46" s="260"/>
      <c r="GO46" s="260"/>
      <c r="GP46" s="260"/>
      <c r="GQ46" s="260"/>
      <c r="GR46" s="260"/>
      <c r="GS46" s="260"/>
      <c r="GT46" s="260"/>
      <c r="GU46" s="260"/>
      <c r="GV46" s="260"/>
      <c r="GW46" s="260"/>
      <c r="GX46" s="260"/>
      <c r="GY46" s="260"/>
      <c r="GZ46" s="260"/>
      <c r="HA46" s="260"/>
      <c r="HB46" s="260"/>
      <c r="HC46" s="260"/>
      <c r="HD46" s="260"/>
      <c r="HE46" s="260"/>
      <c r="HF46" s="260"/>
      <c r="HG46" s="260"/>
      <c r="HH46" s="260"/>
      <c r="HI46" s="260"/>
      <c r="HJ46" s="260"/>
      <c r="HK46" s="340"/>
    </row>
    <row r="47" spans="1:219" s="10" customFormat="1" ht="14.25" customHeight="1">
      <c r="A47" s="208" t="s">
        <v>148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9" t="s">
        <v>26</v>
      </c>
      <c r="CA47" s="209"/>
      <c r="CB47" s="209"/>
      <c r="CC47" s="209"/>
      <c r="CD47" s="209"/>
      <c r="CE47" s="209"/>
      <c r="CF47" s="209"/>
      <c r="CG47" s="209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5"/>
      <c r="DI47" s="185"/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5"/>
      <c r="DX47" s="185"/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5"/>
      <c r="EM47" s="185"/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5"/>
      <c r="FB47" s="185"/>
      <c r="FC47" s="185"/>
      <c r="FD47" s="185"/>
      <c r="FE47" s="185"/>
      <c r="FF47" s="185"/>
      <c r="FG47" s="185"/>
      <c r="FH47" s="185"/>
      <c r="FI47" s="185"/>
      <c r="FJ47" s="185"/>
      <c r="FK47" s="185"/>
      <c r="FL47" s="185"/>
      <c r="FM47" s="185"/>
      <c r="FN47" s="185"/>
      <c r="FO47" s="185"/>
      <c r="FP47" s="185"/>
      <c r="FQ47" s="185"/>
      <c r="FR47" s="185"/>
      <c r="FS47" s="185"/>
      <c r="FT47" s="185"/>
      <c r="FU47" s="185"/>
      <c r="FV47" s="185"/>
      <c r="FW47" s="185"/>
      <c r="FX47" s="185"/>
      <c r="FY47" s="185"/>
      <c r="FZ47" s="185"/>
      <c r="GA47" s="185"/>
      <c r="GB47" s="185"/>
      <c r="GC47" s="185"/>
      <c r="GD47" s="185"/>
      <c r="GE47" s="185"/>
      <c r="GF47" s="185"/>
      <c r="GG47" s="185"/>
      <c r="GH47" s="185"/>
      <c r="GI47" s="185"/>
      <c r="GJ47" s="185"/>
      <c r="GK47" s="185"/>
      <c r="GL47" s="185"/>
      <c r="GM47" s="185"/>
      <c r="GN47" s="185"/>
      <c r="GO47" s="185"/>
      <c r="GP47" s="185"/>
      <c r="GQ47" s="185"/>
      <c r="GR47" s="185"/>
      <c r="GS47" s="185"/>
      <c r="GT47" s="185"/>
      <c r="GU47" s="185"/>
      <c r="GV47" s="185"/>
      <c r="GW47" s="185"/>
      <c r="GX47" s="185"/>
      <c r="GY47" s="185"/>
      <c r="GZ47" s="185"/>
      <c r="HA47" s="185"/>
      <c r="HB47" s="185"/>
      <c r="HC47" s="185"/>
      <c r="HD47" s="185"/>
      <c r="HE47" s="185"/>
      <c r="HF47" s="185"/>
      <c r="HG47" s="185"/>
      <c r="HH47" s="185"/>
      <c r="HI47" s="185"/>
      <c r="HJ47" s="185"/>
      <c r="HK47" s="185"/>
    </row>
    <row r="48" spans="1:219" ht="14.25" customHeight="1">
      <c r="A48" s="208" t="s">
        <v>9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9" t="s">
        <v>27</v>
      </c>
      <c r="CA48" s="209"/>
      <c r="CB48" s="209"/>
      <c r="CC48" s="209"/>
      <c r="CD48" s="209"/>
      <c r="CE48" s="209"/>
      <c r="CF48" s="209"/>
      <c r="CG48" s="209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  <c r="DV48" s="185"/>
      <c r="DW48" s="185"/>
      <c r="DX48" s="185"/>
      <c r="DY48" s="185"/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5"/>
      <c r="EK48" s="185"/>
      <c r="EL48" s="185"/>
      <c r="EM48" s="185"/>
      <c r="EN48" s="185"/>
      <c r="EO48" s="185"/>
      <c r="EP48" s="185"/>
      <c r="EQ48" s="185"/>
      <c r="ER48" s="185"/>
      <c r="ES48" s="185"/>
      <c r="ET48" s="185"/>
      <c r="EU48" s="185"/>
      <c r="EV48" s="185"/>
      <c r="EW48" s="185"/>
      <c r="EX48" s="185"/>
      <c r="EY48" s="185"/>
      <c r="EZ48" s="185"/>
      <c r="FA48" s="185"/>
      <c r="FB48" s="185"/>
      <c r="FC48" s="185"/>
      <c r="FD48" s="185"/>
      <c r="FE48" s="185"/>
      <c r="FF48" s="185"/>
      <c r="FG48" s="185"/>
      <c r="FH48" s="185"/>
      <c r="FI48" s="185"/>
      <c r="FJ48" s="185"/>
      <c r="FK48" s="185"/>
      <c r="FL48" s="185"/>
      <c r="FM48" s="185"/>
      <c r="FN48" s="185"/>
      <c r="FO48" s="185"/>
      <c r="FP48" s="185"/>
      <c r="FQ48" s="185"/>
      <c r="FR48" s="185"/>
      <c r="FS48" s="185"/>
      <c r="FT48" s="185"/>
      <c r="FU48" s="185"/>
      <c r="FV48" s="185"/>
      <c r="FW48" s="185"/>
      <c r="FX48" s="185"/>
      <c r="FY48" s="185"/>
      <c r="FZ48" s="185"/>
      <c r="GA48" s="185"/>
      <c r="GB48" s="185"/>
      <c r="GC48" s="185"/>
      <c r="GD48" s="185"/>
      <c r="GE48" s="185"/>
      <c r="GF48" s="185"/>
      <c r="GG48" s="185"/>
      <c r="GH48" s="185"/>
      <c r="GI48" s="185"/>
      <c r="GJ48" s="185"/>
      <c r="GK48" s="185"/>
      <c r="GL48" s="185"/>
      <c r="GM48" s="185"/>
      <c r="GN48" s="185"/>
      <c r="GO48" s="185"/>
      <c r="GP48" s="185"/>
      <c r="GQ48" s="185"/>
      <c r="GR48" s="185"/>
      <c r="GS48" s="185"/>
      <c r="GT48" s="185"/>
      <c r="GU48" s="185"/>
      <c r="GV48" s="185"/>
      <c r="GW48" s="185"/>
      <c r="GX48" s="185"/>
      <c r="GY48" s="185"/>
      <c r="GZ48" s="185"/>
      <c r="HA48" s="185"/>
      <c r="HB48" s="185"/>
      <c r="HC48" s="185"/>
      <c r="HD48" s="185"/>
      <c r="HE48" s="185"/>
      <c r="HF48" s="185"/>
      <c r="HG48" s="185"/>
      <c r="HH48" s="185"/>
      <c r="HI48" s="185"/>
      <c r="HJ48" s="185"/>
      <c r="HK48" s="185"/>
    </row>
    <row r="49" spans="1:219" ht="14.25" customHeight="1">
      <c r="A49" s="336" t="s">
        <v>122</v>
      </c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6"/>
      <c r="BC49" s="336"/>
      <c r="BD49" s="336"/>
      <c r="BE49" s="336"/>
      <c r="BF49" s="336"/>
      <c r="BG49" s="336"/>
      <c r="BH49" s="336"/>
      <c r="BI49" s="336"/>
      <c r="BJ49" s="336"/>
      <c r="BK49" s="336"/>
      <c r="BL49" s="336"/>
      <c r="BM49" s="336"/>
      <c r="BN49" s="336"/>
      <c r="BO49" s="336"/>
      <c r="BP49" s="336"/>
      <c r="BQ49" s="336"/>
      <c r="BR49" s="336"/>
      <c r="BS49" s="336"/>
      <c r="BT49" s="336"/>
      <c r="BU49" s="336"/>
      <c r="BV49" s="336"/>
      <c r="BW49" s="336"/>
      <c r="BX49" s="336"/>
      <c r="BY49" s="336"/>
      <c r="BZ49" s="209" t="s">
        <v>28</v>
      </c>
      <c r="CA49" s="209"/>
      <c r="CB49" s="209"/>
      <c r="CC49" s="209"/>
      <c r="CD49" s="209"/>
      <c r="CE49" s="209"/>
      <c r="CF49" s="209"/>
      <c r="CG49" s="209"/>
      <c r="CH49" s="185">
        <f>CH47+CH48</f>
        <v>0</v>
      </c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>
        <f>DR47+DR48</f>
        <v>0</v>
      </c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5"/>
      <c r="EP49" s="185"/>
      <c r="EQ49" s="185"/>
      <c r="ER49" s="185">
        <f>ER47+ER48</f>
        <v>0</v>
      </c>
      <c r="ES49" s="185"/>
      <c r="ET49" s="185"/>
      <c r="EU49" s="185"/>
      <c r="EV49" s="185"/>
      <c r="EW49" s="185"/>
      <c r="EX49" s="185"/>
      <c r="EY49" s="185"/>
      <c r="EZ49" s="185"/>
      <c r="FA49" s="185"/>
      <c r="FB49" s="185"/>
      <c r="FC49" s="185"/>
      <c r="FD49" s="185"/>
      <c r="FE49" s="185"/>
      <c r="FF49" s="185"/>
      <c r="FG49" s="185"/>
      <c r="FH49" s="185"/>
      <c r="FI49" s="185"/>
      <c r="FJ49" s="185"/>
      <c r="FK49" s="185"/>
      <c r="FL49" s="185"/>
      <c r="FM49" s="185"/>
      <c r="FN49" s="185"/>
      <c r="FO49" s="185"/>
      <c r="FP49" s="185"/>
      <c r="FQ49" s="185"/>
      <c r="FR49" s="185"/>
      <c r="FS49" s="185"/>
      <c r="FT49" s="185"/>
      <c r="FU49" s="185"/>
      <c r="FV49" s="185"/>
      <c r="FW49" s="185"/>
      <c r="FX49" s="185"/>
      <c r="FY49" s="185"/>
      <c r="FZ49" s="185"/>
      <c r="GA49" s="185"/>
      <c r="GB49" s="185">
        <f>GB47+GB48</f>
        <v>0</v>
      </c>
      <c r="GC49" s="185"/>
      <c r="GD49" s="185"/>
      <c r="GE49" s="185"/>
      <c r="GF49" s="185"/>
      <c r="GG49" s="185"/>
      <c r="GH49" s="185"/>
      <c r="GI49" s="185"/>
      <c r="GJ49" s="185"/>
      <c r="GK49" s="185"/>
      <c r="GL49" s="185"/>
      <c r="GM49" s="185"/>
      <c r="GN49" s="185"/>
      <c r="GO49" s="185"/>
      <c r="GP49" s="185"/>
      <c r="GQ49" s="185"/>
      <c r="GR49" s="185"/>
      <c r="GS49" s="185"/>
      <c r="GT49" s="185"/>
      <c r="GU49" s="185"/>
      <c r="GV49" s="185"/>
      <c r="GW49" s="185"/>
      <c r="GX49" s="185"/>
      <c r="GY49" s="185"/>
      <c r="GZ49" s="185"/>
      <c r="HA49" s="185"/>
      <c r="HB49" s="185"/>
      <c r="HC49" s="185"/>
      <c r="HD49" s="185"/>
      <c r="HE49" s="185"/>
      <c r="HF49" s="185"/>
      <c r="HG49" s="185"/>
      <c r="HH49" s="185"/>
      <c r="HI49" s="185"/>
      <c r="HJ49" s="185"/>
      <c r="HK49" s="185"/>
    </row>
    <row r="50" spans="1:219" ht="14.25" customHeight="1">
      <c r="A50" s="259" t="s">
        <v>123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09" t="s">
        <v>27</v>
      </c>
      <c r="CA50" s="209"/>
      <c r="CB50" s="209"/>
      <c r="CC50" s="209"/>
      <c r="CD50" s="209"/>
      <c r="CE50" s="209"/>
      <c r="CF50" s="209"/>
      <c r="CG50" s="209"/>
      <c r="CH50" s="185">
        <f>CH49*0.302</f>
        <v>0</v>
      </c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>
        <f>DR49*0.302</f>
        <v>0</v>
      </c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>
        <f>ER49*0.302</f>
        <v>0</v>
      </c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5"/>
      <c r="FK50" s="185"/>
      <c r="FL50" s="185"/>
      <c r="FM50" s="185"/>
      <c r="FN50" s="185"/>
      <c r="FO50" s="185"/>
      <c r="FP50" s="185"/>
      <c r="FQ50" s="185"/>
      <c r="FR50" s="185"/>
      <c r="FS50" s="185"/>
      <c r="FT50" s="185"/>
      <c r="FU50" s="185"/>
      <c r="FV50" s="185"/>
      <c r="FW50" s="185"/>
      <c r="FX50" s="185"/>
      <c r="FY50" s="185"/>
      <c r="FZ50" s="185"/>
      <c r="GA50" s="185"/>
      <c r="GB50" s="185">
        <f>GB49*0.302</f>
        <v>0</v>
      </c>
      <c r="GC50" s="185"/>
      <c r="GD50" s="185"/>
      <c r="GE50" s="185"/>
      <c r="GF50" s="185"/>
      <c r="GG50" s="185"/>
      <c r="GH50" s="185"/>
      <c r="GI50" s="185"/>
      <c r="GJ50" s="185"/>
      <c r="GK50" s="185"/>
      <c r="GL50" s="185"/>
      <c r="GM50" s="185"/>
      <c r="GN50" s="185"/>
      <c r="GO50" s="185"/>
      <c r="GP50" s="185"/>
      <c r="GQ50" s="185"/>
      <c r="GR50" s="185"/>
      <c r="GS50" s="185"/>
      <c r="GT50" s="185"/>
      <c r="GU50" s="185"/>
      <c r="GV50" s="185"/>
      <c r="GW50" s="185"/>
      <c r="GX50" s="185"/>
      <c r="GY50" s="185"/>
      <c r="GZ50" s="185"/>
      <c r="HA50" s="185"/>
      <c r="HB50" s="185"/>
      <c r="HC50" s="185"/>
      <c r="HD50" s="185"/>
      <c r="HE50" s="185"/>
      <c r="HF50" s="185"/>
      <c r="HG50" s="185"/>
      <c r="HH50" s="185"/>
      <c r="HI50" s="185"/>
      <c r="HJ50" s="185"/>
      <c r="HK50" s="185"/>
    </row>
    <row r="51" spans="1:219" s="34" customFormat="1" ht="14.25" customHeight="1">
      <c r="A51" s="257" t="s">
        <v>97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/>
      <c r="BT51" s="257"/>
      <c r="BU51" s="257"/>
      <c r="BV51" s="257"/>
      <c r="BW51" s="257"/>
      <c r="BX51" s="257"/>
      <c r="BY51" s="258"/>
      <c r="BZ51" s="209" t="s">
        <v>17</v>
      </c>
      <c r="CA51" s="209"/>
      <c r="CB51" s="209"/>
      <c r="CC51" s="209"/>
      <c r="CD51" s="209"/>
      <c r="CE51" s="209"/>
      <c r="CF51" s="209"/>
      <c r="CG51" s="209"/>
      <c r="CH51" s="185">
        <f>CH49+CH50</f>
        <v>0</v>
      </c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>
        <f>DR49+DR50</f>
        <v>0</v>
      </c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5"/>
      <c r="EK51" s="185"/>
      <c r="EL51" s="185"/>
      <c r="EM51" s="185"/>
      <c r="EN51" s="185"/>
      <c r="EO51" s="185"/>
      <c r="EP51" s="185"/>
      <c r="EQ51" s="185"/>
      <c r="ER51" s="185">
        <f>ER49+ER50</f>
        <v>0</v>
      </c>
      <c r="ES51" s="185"/>
      <c r="ET51" s="185"/>
      <c r="EU51" s="185"/>
      <c r="EV51" s="185"/>
      <c r="EW51" s="185"/>
      <c r="EX51" s="185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85"/>
      <c r="FK51" s="185"/>
      <c r="FL51" s="185"/>
      <c r="FM51" s="185"/>
      <c r="FN51" s="185"/>
      <c r="FO51" s="185"/>
      <c r="FP51" s="185"/>
      <c r="FQ51" s="185"/>
      <c r="FR51" s="185"/>
      <c r="FS51" s="185"/>
      <c r="FT51" s="185"/>
      <c r="FU51" s="185"/>
      <c r="FV51" s="185"/>
      <c r="FW51" s="185"/>
      <c r="FX51" s="185"/>
      <c r="FY51" s="185"/>
      <c r="FZ51" s="185"/>
      <c r="GA51" s="185"/>
      <c r="GB51" s="185">
        <f>GB49+GB50</f>
        <v>0</v>
      </c>
      <c r="GC51" s="185"/>
      <c r="GD51" s="185"/>
      <c r="GE51" s="185"/>
      <c r="GF51" s="185"/>
      <c r="GG51" s="185"/>
      <c r="GH51" s="185"/>
      <c r="GI51" s="185"/>
      <c r="GJ51" s="185"/>
      <c r="GK51" s="185"/>
      <c r="GL51" s="185"/>
      <c r="GM51" s="185"/>
      <c r="GN51" s="185"/>
      <c r="GO51" s="185"/>
      <c r="GP51" s="185"/>
      <c r="GQ51" s="185"/>
      <c r="GR51" s="185"/>
      <c r="GS51" s="185"/>
      <c r="GT51" s="185"/>
      <c r="GU51" s="185"/>
      <c r="GV51" s="185"/>
      <c r="GW51" s="185"/>
      <c r="GX51" s="185"/>
      <c r="GY51" s="185"/>
      <c r="GZ51" s="185"/>
      <c r="HA51" s="185"/>
      <c r="HB51" s="185"/>
      <c r="HC51" s="185"/>
      <c r="HD51" s="185"/>
      <c r="HE51" s="185"/>
      <c r="HF51" s="185"/>
      <c r="HG51" s="185"/>
      <c r="HH51" s="185"/>
      <c r="HI51" s="185"/>
      <c r="HJ51" s="185"/>
      <c r="HK51" s="185"/>
    </row>
    <row r="52" spans="1:219" s="13" customFormat="1" ht="15.75">
      <c r="A52" s="65" t="s">
        <v>103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</row>
    <row r="53" spans="1:219" s="36" customFormat="1" ht="27" customHeight="1">
      <c r="A53" s="214" t="s">
        <v>10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5"/>
      <c r="AO53" s="287" t="s">
        <v>24</v>
      </c>
      <c r="AP53" s="214"/>
      <c r="AQ53" s="214"/>
      <c r="AR53" s="214"/>
      <c r="AS53" s="214"/>
      <c r="AT53" s="214"/>
      <c r="AU53" s="214"/>
      <c r="AV53" s="215"/>
      <c r="AW53" s="211" t="s">
        <v>93</v>
      </c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87" t="s">
        <v>87</v>
      </c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5"/>
      <c r="CC53" s="225" t="s">
        <v>91</v>
      </c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1"/>
      <c r="DP53" s="250" t="s">
        <v>98</v>
      </c>
      <c r="DQ53" s="251"/>
      <c r="DR53" s="251"/>
      <c r="DS53" s="251"/>
      <c r="DT53" s="251"/>
      <c r="DU53" s="251"/>
      <c r="DV53" s="251"/>
      <c r="DW53" s="251"/>
      <c r="DX53" s="251"/>
      <c r="DY53" s="251"/>
      <c r="DZ53" s="252"/>
      <c r="EA53" s="228" t="s">
        <v>144</v>
      </c>
      <c r="EB53" s="228"/>
      <c r="EC53" s="228"/>
      <c r="ED53" s="228"/>
      <c r="EE53" s="228"/>
      <c r="EF53" s="228"/>
      <c r="EG53" s="228"/>
      <c r="EH53" s="228"/>
      <c r="EI53" s="228"/>
      <c r="EJ53" s="228"/>
      <c r="EK53" s="228"/>
      <c r="EL53" s="228"/>
      <c r="EM53" s="228"/>
      <c r="EN53" s="228"/>
      <c r="EO53" s="228"/>
      <c r="EP53" s="228"/>
      <c r="EQ53" s="228"/>
      <c r="ER53" s="228"/>
      <c r="ES53" s="228"/>
      <c r="ET53" s="228"/>
      <c r="EU53" s="228"/>
      <c r="EV53" s="228" t="s">
        <v>92</v>
      </c>
      <c r="EW53" s="228"/>
      <c r="EX53" s="228"/>
      <c r="EY53" s="228"/>
      <c r="EZ53" s="228"/>
      <c r="FA53" s="228"/>
      <c r="FB53" s="228"/>
      <c r="FC53" s="228"/>
      <c r="FD53" s="228"/>
      <c r="FE53" s="228"/>
      <c r="FF53" s="228"/>
      <c r="FG53" s="228"/>
      <c r="FH53" s="228"/>
      <c r="FI53" s="228"/>
      <c r="FJ53" s="228"/>
      <c r="FK53" s="228"/>
      <c r="FL53" s="228"/>
      <c r="FM53" s="228"/>
      <c r="FN53" s="228"/>
      <c r="FO53" s="228"/>
      <c r="FP53" s="228"/>
      <c r="FQ53" s="228"/>
      <c r="FR53" s="228"/>
      <c r="FS53" s="228"/>
      <c r="FT53" s="228"/>
      <c r="FU53" s="228"/>
      <c r="FV53" s="228"/>
      <c r="FW53" s="228"/>
      <c r="FX53" s="228"/>
      <c r="FY53" s="228"/>
      <c r="FZ53" s="228"/>
      <c r="GA53" s="228"/>
      <c r="GB53" s="228"/>
      <c r="GC53" s="228"/>
      <c r="GD53" s="228"/>
      <c r="GE53" s="228"/>
      <c r="GF53" s="228"/>
      <c r="GG53" s="228"/>
      <c r="GH53" s="228"/>
      <c r="GI53" s="228"/>
      <c r="GJ53" s="228"/>
      <c r="GK53" s="228"/>
      <c r="GL53" s="228"/>
      <c r="GM53" s="228"/>
      <c r="GN53" s="228"/>
      <c r="GO53" s="228"/>
      <c r="GP53" s="228"/>
      <c r="GQ53" s="228"/>
      <c r="GR53" s="228"/>
      <c r="GS53" s="228"/>
      <c r="GT53" s="228"/>
      <c r="GU53" s="239"/>
      <c r="GV53" s="239"/>
      <c r="GW53" s="239"/>
      <c r="GX53" s="239"/>
      <c r="GY53" s="239"/>
      <c r="GZ53" s="239"/>
      <c r="HA53" s="239"/>
      <c r="HB53" s="239"/>
      <c r="HC53" s="239"/>
      <c r="HD53" s="239"/>
      <c r="HE53" s="239"/>
      <c r="HF53" s="239"/>
      <c r="HG53" s="239"/>
      <c r="HH53" s="239"/>
      <c r="HI53" s="239"/>
      <c r="HJ53" s="239"/>
      <c r="HK53" s="239"/>
    </row>
    <row r="54" spans="1:219" s="36" customFormat="1" ht="27" customHeight="1">
      <c r="A54" s="216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7"/>
      <c r="AO54" s="288"/>
      <c r="AP54" s="216"/>
      <c r="AQ54" s="216"/>
      <c r="AR54" s="216"/>
      <c r="AS54" s="216"/>
      <c r="AT54" s="216"/>
      <c r="AU54" s="216"/>
      <c r="AV54" s="217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88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7"/>
      <c r="CC54" s="232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4"/>
      <c r="DP54" s="253"/>
      <c r="DQ54" s="254"/>
      <c r="DR54" s="254"/>
      <c r="DS54" s="254"/>
      <c r="DT54" s="254"/>
      <c r="DU54" s="254"/>
      <c r="DV54" s="254"/>
      <c r="DW54" s="254"/>
      <c r="DX54" s="254"/>
      <c r="DY54" s="254"/>
      <c r="DZ54" s="255"/>
      <c r="EA54" s="228"/>
      <c r="EB54" s="228"/>
      <c r="EC54" s="228"/>
      <c r="ED54" s="228"/>
      <c r="EE54" s="228"/>
      <c r="EF54" s="228"/>
      <c r="EG54" s="228"/>
      <c r="EH54" s="228"/>
      <c r="EI54" s="228"/>
      <c r="EJ54" s="228"/>
      <c r="EK54" s="228"/>
      <c r="EL54" s="228"/>
      <c r="EM54" s="228"/>
      <c r="EN54" s="228"/>
      <c r="EO54" s="228"/>
      <c r="EP54" s="228"/>
      <c r="EQ54" s="228"/>
      <c r="ER54" s="228"/>
      <c r="ES54" s="228"/>
      <c r="ET54" s="228"/>
      <c r="EU54" s="228"/>
      <c r="EV54" s="228"/>
      <c r="EW54" s="228"/>
      <c r="EX54" s="228"/>
      <c r="EY54" s="228"/>
      <c r="EZ54" s="228"/>
      <c r="FA54" s="228"/>
      <c r="FB54" s="228"/>
      <c r="FC54" s="228"/>
      <c r="FD54" s="228"/>
      <c r="FE54" s="228"/>
      <c r="FF54" s="228"/>
      <c r="FG54" s="228"/>
      <c r="FH54" s="228"/>
      <c r="FI54" s="228"/>
      <c r="FJ54" s="228"/>
      <c r="FK54" s="228"/>
      <c r="FL54" s="228"/>
      <c r="FM54" s="228"/>
      <c r="FN54" s="228"/>
      <c r="FO54" s="228"/>
      <c r="FP54" s="228"/>
      <c r="FQ54" s="228"/>
      <c r="FR54" s="228"/>
      <c r="FS54" s="228"/>
      <c r="FT54" s="228"/>
      <c r="FU54" s="228"/>
      <c r="FV54" s="228"/>
      <c r="FW54" s="228"/>
      <c r="FX54" s="228"/>
      <c r="FY54" s="228"/>
      <c r="FZ54" s="228"/>
      <c r="GA54" s="228"/>
      <c r="GB54" s="228"/>
      <c r="GC54" s="228"/>
      <c r="GD54" s="228"/>
      <c r="GE54" s="228"/>
      <c r="GF54" s="228"/>
      <c r="GG54" s="228"/>
      <c r="GH54" s="228"/>
      <c r="GI54" s="228"/>
      <c r="GJ54" s="228"/>
      <c r="GK54" s="228"/>
      <c r="GL54" s="228"/>
      <c r="GM54" s="228"/>
      <c r="GN54" s="228"/>
      <c r="GO54" s="228"/>
      <c r="GP54" s="228"/>
      <c r="GQ54" s="228"/>
      <c r="GR54" s="228"/>
      <c r="GS54" s="228"/>
      <c r="GT54" s="228"/>
      <c r="GU54" s="239"/>
      <c r="GV54" s="239"/>
      <c r="GW54" s="239"/>
      <c r="GX54" s="239"/>
      <c r="GY54" s="239"/>
      <c r="GZ54" s="239"/>
      <c r="HA54" s="239"/>
      <c r="HB54" s="239"/>
      <c r="HC54" s="239"/>
      <c r="HD54" s="239"/>
      <c r="HE54" s="239"/>
      <c r="HF54" s="239"/>
      <c r="HG54" s="239"/>
      <c r="HH54" s="239"/>
      <c r="HI54" s="239"/>
      <c r="HJ54" s="239"/>
      <c r="HK54" s="239"/>
    </row>
    <row r="55" spans="1:219" s="36" customFormat="1" ht="27" customHeight="1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7"/>
      <c r="AO55" s="288"/>
      <c r="AP55" s="216"/>
      <c r="AQ55" s="216"/>
      <c r="AR55" s="216"/>
      <c r="AS55" s="216"/>
      <c r="AT55" s="216"/>
      <c r="AU55" s="216"/>
      <c r="AV55" s="217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88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7"/>
      <c r="CC55" s="235"/>
      <c r="CD55" s="236"/>
      <c r="CE55" s="236"/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236"/>
      <c r="CT55" s="236"/>
      <c r="CU55" s="23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6"/>
      <c r="DN55" s="236"/>
      <c r="DO55" s="237"/>
      <c r="DP55" s="253"/>
      <c r="DQ55" s="254"/>
      <c r="DR55" s="254"/>
      <c r="DS55" s="254"/>
      <c r="DT55" s="254"/>
      <c r="DU55" s="254"/>
      <c r="DV55" s="254"/>
      <c r="DW55" s="254"/>
      <c r="DX55" s="254"/>
      <c r="DY55" s="254"/>
      <c r="DZ55" s="255"/>
      <c r="EA55" s="228"/>
      <c r="EB55" s="228"/>
      <c r="EC55" s="228"/>
      <c r="ED55" s="228"/>
      <c r="EE55" s="228"/>
      <c r="EF55" s="228"/>
      <c r="EG55" s="228"/>
      <c r="EH55" s="228"/>
      <c r="EI55" s="228"/>
      <c r="EJ55" s="228"/>
      <c r="EK55" s="228"/>
      <c r="EL55" s="228"/>
      <c r="EM55" s="228"/>
      <c r="EN55" s="228"/>
      <c r="EO55" s="228"/>
      <c r="EP55" s="228"/>
      <c r="EQ55" s="228"/>
      <c r="ER55" s="228"/>
      <c r="ES55" s="228"/>
      <c r="ET55" s="228"/>
      <c r="EU55" s="228"/>
      <c r="EV55" s="228"/>
      <c r="EW55" s="228"/>
      <c r="EX55" s="228"/>
      <c r="EY55" s="228"/>
      <c r="EZ55" s="228"/>
      <c r="FA55" s="228"/>
      <c r="FB55" s="228"/>
      <c r="FC55" s="228"/>
      <c r="FD55" s="228"/>
      <c r="FE55" s="228"/>
      <c r="FF55" s="228"/>
      <c r="FG55" s="228"/>
      <c r="FH55" s="228"/>
      <c r="FI55" s="228"/>
      <c r="FJ55" s="228"/>
      <c r="FK55" s="228"/>
      <c r="FL55" s="228"/>
      <c r="FM55" s="228"/>
      <c r="FN55" s="228"/>
      <c r="FO55" s="228"/>
      <c r="FP55" s="228"/>
      <c r="FQ55" s="228"/>
      <c r="FR55" s="228"/>
      <c r="FS55" s="228"/>
      <c r="FT55" s="228"/>
      <c r="FU55" s="228"/>
      <c r="FV55" s="228"/>
      <c r="FW55" s="228"/>
      <c r="FX55" s="228"/>
      <c r="FY55" s="228"/>
      <c r="FZ55" s="228"/>
      <c r="GA55" s="228"/>
      <c r="GB55" s="228"/>
      <c r="GC55" s="228"/>
      <c r="GD55" s="228"/>
      <c r="GE55" s="228"/>
      <c r="GF55" s="228"/>
      <c r="GG55" s="228"/>
      <c r="GH55" s="228"/>
      <c r="GI55" s="228"/>
      <c r="GJ55" s="228"/>
      <c r="GK55" s="228"/>
      <c r="GL55" s="228"/>
      <c r="GM55" s="228"/>
      <c r="GN55" s="228"/>
      <c r="GO55" s="228"/>
      <c r="GP55" s="228"/>
      <c r="GQ55" s="228"/>
      <c r="GR55" s="228"/>
      <c r="GS55" s="228"/>
      <c r="GT55" s="228"/>
      <c r="GU55" s="239"/>
      <c r="GV55" s="239"/>
      <c r="GW55" s="239"/>
      <c r="GX55" s="239"/>
      <c r="GY55" s="239"/>
      <c r="GZ55" s="239"/>
      <c r="HA55" s="239"/>
      <c r="HB55" s="239"/>
      <c r="HC55" s="239"/>
      <c r="HD55" s="239"/>
      <c r="HE55" s="239"/>
      <c r="HF55" s="239"/>
      <c r="HG55" s="239"/>
      <c r="HH55" s="239"/>
      <c r="HI55" s="239"/>
      <c r="HJ55" s="239"/>
      <c r="HK55" s="239"/>
    </row>
    <row r="56" spans="1:219" s="37" customFormat="1" ht="78.75" customHeight="1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7"/>
      <c r="AO56" s="288"/>
      <c r="AP56" s="216"/>
      <c r="AQ56" s="216"/>
      <c r="AR56" s="216"/>
      <c r="AS56" s="216"/>
      <c r="AT56" s="216"/>
      <c r="AU56" s="216"/>
      <c r="AV56" s="217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88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7"/>
      <c r="CC56" s="238" t="s">
        <v>94</v>
      </c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39"/>
      <c r="CU56" s="240"/>
      <c r="CV56" s="225" t="s">
        <v>96</v>
      </c>
      <c r="CW56" s="226"/>
      <c r="CX56" s="226"/>
      <c r="CY56" s="226"/>
      <c r="CZ56" s="226"/>
      <c r="DA56" s="226"/>
      <c r="DB56" s="226"/>
      <c r="DC56" s="226"/>
      <c r="DD56" s="226"/>
      <c r="DE56" s="226"/>
      <c r="DF56" s="226"/>
      <c r="DG56" s="226"/>
      <c r="DH56" s="226"/>
      <c r="DI56" s="226"/>
      <c r="DJ56" s="226"/>
      <c r="DK56" s="226"/>
      <c r="DL56" s="226"/>
      <c r="DM56" s="226"/>
      <c r="DN56" s="226"/>
      <c r="DO56" s="227"/>
      <c r="DP56" s="253"/>
      <c r="DQ56" s="254"/>
      <c r="DR56" s="254"/>
      <c r="DS56" s="254"/>
      <c r="DT56" s="254"/>
      <c r="DU56" s="254"/>
      <c r="DV56" s="254"/>
      <c r="DW56" s="254"/>
      <c r="DX56" s="254"/>
      <c r="DY56" s="254"/>
      <c r="DZ56" s="255"/>
      <c r="EA56" s="229"/>
      <c r="EB56" s="229"/>
      <c r="EC56" s="229"/>
      <c r="ED56" s="229"/>
      <c r="EE56" s="229"/>
      <c r="EF56" s="229"/>
      <c r="EG56" s="229"/>
      <c r="EH56" s="229"/>
      <c r="EI56" s="229"/>
      <c r="EJ56" s="229"/>
      <c r="EK56" s="229"/>
      <c r="EL56" s="229"/>
      <c r="EM56" s="229"/>
      <c r="EN56" s="229"/>
      <c r="EO56" s="229"/>
      <c r="EP56" s="229"/>
      <c r="EQ56" s="229"/>
      <c r="ER56" s="229"/>
      <c r="ES56" s="229"/>
      <c r="ET56" s="229"/>
      <c r="EU56" s="229"/>
      <c r="EV56" s="228" t="s">
        <v>95</v>
      </c>
      <c r="EW56" s="228"/>
      <c r="EX56" s="228"/>
      <c r="EY56" s="228"/>
      <c r="EZ56" s="228"/>
      <c r="FA56" s="228"/>
      <c r="FB56" s="228"/>
      <c r="FC56" s="228"/>
      <c r="FD56" s="228"/>
      <c r="FE56" s="228"/>
      <c r="FF56" s="228"/>
      <c r="FG56" s="228"/>
      <c r="FH56" s="228"/>
      <c r="FI56" s="228"/>
      <c r="FJ56" s="228"/>
      <c r="FK56" s="228"/>
      <c r="FL56" s="228"/>
      <c r="FM56" s="228"/>
      <c r="FN56" s="228"/>
      <c r="FO56" s="228"/>
      <c r="FP56" s="228"/>
      <c r="FQ56" s="228"/>
      <c r="FR56" s="228"/>
      <c r="FS56" s="228"/>
      <c r="FT56" s="228"/>
      <c r="FU56" s="228"/>
      <c r="FV56" s="228" t="s">
        <v>145</v>
      </c>
      <c r="FW56" s="228"/>
      <c r="FX56" s="228"/>
      <c r="FY56" s="228"/>
      <c r="FZ56" s="228"/>
      <c r="GA56" s="228"/>
      <c r="GB56" s="228"/>
      <c r="GC56" s="228"/>
      <c r="GD56" s="228"/>
      <c r="GE56" s="228"/>
      <c r="GF56" s="228"/>
      <c r="GG56" s="228"/>
      <c r="GH56" s="228"/>
      <c r="GI56" s="228"/>
      <c r="GJ56" s="228"/>
      <c r="GK56" s="228"/>
      <c r="GL56" s="228"/>
      <c r="GM56" s="228"/>
      <c r="GN56" s="228"/>
      <c r="GO56" s="228"/>
      <c r="GP56" s="228"/>
      <c r="GQ56" s="228"/>
      <c r="GR56" s="228"/>
      <c r="GS56" s="228"/>
      <c r="GT56" s="228"/>
      <c r="GU56" s="239"/>
      <c r="GV56" s="239"/>
      <c r="GW56" s="239"/>
      <c r="GX56" s="239"/>
      <c r="GY56" s="239"/>
      <c r="GZ56" s="239"/>
      <c r="HA56" s="239"/>
      <c r="HB56" s="239"/>
      <c r="HC56" s="239"/>
      <c r="HD56" s="239"/>
      <c r="HE56" s="239"/>
      <c r="HF56" s="239"/>
      <c r="HG56" s="239"/>
      <c r="HH56" s="239"/>
      <c r="HI56" s="239"/>
      <c r="HJ56" s="239"/>
      <c r="HK56" s="239"/>
    </row>
    <row r="57" spans="1:219" s="38" customFormat="1" ht="13.5" customHeight="1">
      <c r="A57" s="218">
        <v>1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20"/>
      <c r="AO57" s="218">
        <v>2</v>
      </c>
      <c r="AP57" s="219"/>
      <c r="AQ57" s="219"/>
      <c r="AR57" s="219"/>
      <c r="AS57" s="219"/>
      <c r="AT57" s="219"/>
      <c r="AU57" s="219"/>
      <c r="AV57" s="220"/>
      <c r="AW57" s="213">
        <v>3</v>
      </c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8">
        <v>4</v>
      </c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20"/>
      <c r="CC57" s="241" t="s">
        <v>12</v>
      </c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3"/>
      <c r="CV57" s="163">
        <v>6</v>
      </c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87">
        <v>7</v>
      </c>
      <c r="DQ57" s="88"/>
      <c r="DR57" s="88"/>
      <c r="DS57" s="88"/>
      <c r="DT57" s="88"/>
      <c r="DU57" s="88"/>
      <c r="DV57" s="88"/>
      <c r="DW57" s="88"/>
      <c r="DX57" s="88"/>
      <c r="DY57" s="88"/>
      <c r="DZ57" s="89"/>
      <c r="EA57" s="247">
        <v>8</v>
      </c>
      <c r="EB57" s="248"/>
      <c r="EC57" s="248"/>
      <c r="ED57" s="248"/>
      <c r="EE57" s="248"/>
      <c r="EF57" s="248"/>
      <c r="EG57" s="248"/>
      <c r="EH57" s="248"/>
      <c r="EI57" s="248"/>
      <c r="EJ57" s="248"/>
      <c r="EK57" s="248"/>
      <c r="EL57" s="248"/>
      <c r="EM57" s="248"/>
      <c r="EN57" s="248"/>
      <c r="EO57" s="248"/>
      <c r="EP57" s="248"/>
      <c r="EQ57" s="248"/>
      <c r="ER57" s="248"/>
      <c r="ES57" s="248"/>
      <c r="ET57" s="248"/>
      <c r="EU57" s="162"/>
      <c r="EV57" s="163">
        <v>9</v>
      </c>
      <c r="EW57" s="163"/>
      <c r="EX57" s="163"/>
      <c r="EY57" s="163"/>
      <c r="EZ57" s="163"/>
      <c r="FA57" s="163"/>
      <c r="FB57" s="163"/>
      <c r="FC57" s="163"/>
      <c r="FD57" s="163"/>
      <c r="FE57" s="163"/>
      <c r="FF57" s="163"/>
      <c r="FG57" s="163"/>
      <c r="FH57" s="163"/>
      <c r="FI57" s="163"/>
      <c r="FJ57" s="163"/>
      <c r="FK57" s="163"/>
      <c r="FL57" s="163"/>
      <c r="FM57" s="163"/>
      <c r="FN57" s="163"/>
      <c r="FO57" s="163"/>
      <c r="FP57" s="163"/>
      <c r="FQ57" s="163"/>
      <c r="FR57" s="163"/>
      <c r="FS57" s="163"/>
      <c r="FT57" s="163"/>
      <c r="FU57" s="163"/>
      <c r="FV57" s="163">
        <v>10</v>
      </c>
      <c r="FW57" s="163"/>
      <c r="FX57" s="163"/>
      <c r="FY57" s="163"/>
      <c r="FZ57" s="163"/>
      <c r="GA57" s="163"/>
      <c r="GB57" s="163"/>
      <c r="GC57" s="163"/>
      <c r="GD57" s="163"/>
      <c r="GE57" s="163"/>
      <c r="GF57" s="163"/>
      <c r="GG57" s="163"/>
      <c r="GH57" s="163"/>
      <c r="GI57" s="163"/>
      <c r="GJ57" s="163"/>
      <c r="GK57" s="163"/>
      <c r="GL57" s="163"/>
      <c r="GM57" s="163"/>
      <c r="GN57" s="163"/>
      <c r="GO57" s="163"/>
      <c r="GP57" s="163"/>
      <c r="GQ57" s="163"/>
      <c r="GR57" s="163"/>
      <c r="GS57" s="163"/>
      <c r="GT57" s="163"/>
      <c r="GU57" s="256"/>
      <c r="GV57" s="256"/>
      <c r="GW57" s="256"/>
      <c r="GX57" s="256"/>
      <c r="GY57" s="256"/>
      <c r="GZ57" s="256"/>
      <c r="HA57" s="256"/>
      <c r="HB57" s="256"/>
      <c r="HC57" s="256"/>
      <c r="HD57" s="256"/>
      <c r="HE57" s="256"/>
      <c r="HF57" s="256"/>
      <c r="HG57" s="256"/>
      <c r="HH57" s="256"/>
      <c r="HI57" s="256"/>
      <c r="HJ57" s="256"/>
      <c r="HK57" s="256"/>
    </row>
    <row r="58" spans="1:219" s="38" customFormat="1" ht="13.5" customHeight="1">
      <c r="A58" s="345"/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  <c r="AN58" s="347"/>
      <c r="AO58" s="299" t="s">
        <v>33</v>
      </c>
      <c r="AP58" s="300"/>
      <c r="AQ58" s="300"/>
      <c r="AR58" s="300"/>
      <c r="AS58" s="300"/>
      <c r="AT58" s="300"/>
      <c r="AU58" s="300"/>
      <c r="AV58" s="301"/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I58" s="288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7"/>
      <c r="CC58" s="284" t="s">
        <v>0</v>
      </c>
      <c r="CD58" s="285"/>
      <c r="CE58" s="285"/>
      <c r="CF58" s="285"/>
      <c r="CG58" s="285"/>
      <c r="CH58" s="285"/>
      <c r="CI58" s="285"/>
      <c r="CJ58" s="285"/>
      <c r="CK58" s="285"/>
      <c r="CL58" s="285"/>
      <c r="CM58" s="285"/>
      <c r="CN58" s="285"/>
      <c r="CO58" s="285"/>
      <c r="CP58" s="285"/>
      <c r="CQ58" s="285"/>
      <c r="CR58" s="285"/>
      <c r="CS58" s="285"/>
      <c r="CT58" s="285"/>
      <c r="CU58" s="286"/>
      <c r="CV58" s="249">
        <f>AW58*BI58</f>
        <v>0</v>
      </c>
      <c r="CW58" s="249"/>
      <c r="CX58" s="249"/>
      <c r="CY58" s="249"/>
      <c r="CZ58" s="249"/>
      <c r="DA58" s="249"/>
      <c r="DB58" s="249"/>
      <c r="DC58" s="249"/>
      <c r="DD58" s="249"/>
      <c r="DE58" s="249"/>
      <c r="DF58" s="249"/>
      <c r="DG58" s="249"/>
      <c r="DH58" s="249"/>
      <c r="DI58" s="249"/>
      <c r="DJ58" s="249"/>
      <c r="DK58" s="249"/>
      <c r="DL58" s="249"/>
      <c r="DM58" s="249"/>
      <c r="DN58" s="249"/>
      <c r="DO58" s="249"/>
      <c r="DP58" s="284"/>
      <c r="DQ58" s="285"/>
      <c r="DR58" s="285"/>
      <c r="DS58" s="285"/>
      <c r="DT58" s="285"/>
      <c r="DU58" s="285"/>
      <c r="DV58" s="285"/>
      <c r="DW58" s="285"/>
      <c r="DX58" s="285"/>
      <c r="DY58" s="285"/>
      <c r="DZ58" s="286"/>
      <c r="EA58" s="249"/>
      <c r="EB58" s="249"/>
      <c r="EC58" s="249"/>
      <c r="ED58" s="249"/>
      <c r="EE58" s="249"/>
      <c r="EF58" s="249"/>
      <c r="EG58" s="249"/>
      <c r="EH58" s="249"/>
      <c r="EI58" s="249"/>
      <c r="EJ58" s="249"/>
      <c r="EK58" s="249"/>
      <c r="EL58" s="249"/>
      <c r="EM58" s="249"/>
      <c r="EN58" s="249"/>
      <c r="EO58" s="249"/>
      <c r="EP58" s="249"/>
      <c r="EQ58" s="249"/>
      <c r="ER58" s="249"/>
      <c r="ES58" s="249"/>
      <c r="ET58" s="249"/>
      <c r="EU58" s="249"/>
      <c r="EV58" s="185" t="s">
        <v>0</v>
      </c>
      <c r="EW58" s="185"/>
      <c r="EX58" s="185"/>
      <c r="EY58" s="185"/>
      <c r="EZ58" s="185"/>
      <c r="FA58" s="185"/>
      <c r="FB58" s="185"/>
      <c r="FC58" s="185"/>
      <c r="FD58" s="185"/>
      <c r="FE58" s="185"/>
      <c r="FF58" s="185"/>
      <c r="FG58" s="185"/>
      <c r="FH58" s="185"/>
      <c r="FI58" s="185"/>
      <c r="FJ58" s="185"/>
      <c r="FK58" s="185"/>
      <c r="FL58" s="185"/>
      <c r="FM58" s="185"/>
      <c r="FN58" s="185"/>
      <c r="FO58" s="185"/>
      <c r="FP58" s="185"/>
      <c r="FQ58" s="185"/>
      <c r="FR58" s="185"/>
      <c r="FS58" s="185"/>
      <c r="FT58" s="185"/>
      <c r="FU58" s="185"/>
      <c r="FV58" s="185">
        <f>CV58*EA58*DP58/1000</f>
        <v>0</v>
      </c>
      <c r="FW58" s="185"/>
      <c r="FX58" s="185"/>
      <c r="FY58" s="185"/>
      <c r="FZ58" s="185"/>
      <c r="GA58" s="185"/>
      <c r="GB58" s="185"/>
      <c r="GC58" s="185"/>
      <c r="GD58" s="185"/>
      <c r="GE58" s="185"/>
      <c r="GF58" s="185"/>
      <c r="GG58" s="185"/>
      <c r="GH58" s="185"/>
      <c r="GI58" s="185"/>
      <c r="GJ58" s="185"/>
      <c r="GK58" s="185"/>
      <c r="GL58" s="185"/>
      <c r="GM58" s="185"/>
      <c r="GN58" s="185"/>
      <c r="GO58" s="185"/>
      <c r="GP58" s="185"/>
      <c r="GQ58" s="185"/>
      <c r="GR58" s="185"/>
      <c r="GS58" s="185"/>
      <c r="GT58" s="185"/>
      <c r="GU58" s="285"/>
      <c r="GV58" s="285"/>
      <c r="GW58" s="285"/>
      <c r="GX58" s="285"/>
      <c r="GY58" s="285"/>
      <c r="GZ58" s="285"/>
      <c r="HA58" s="285"/>
      <c r="HB58" s="285"/>
      <c r="HC58" s="285"/>
      <c r="HD58" s="285"/>
      <c r="HE58" s="285"/>
      <c r="HF58" s="285"/>
      <c r="HG58" s="285"/>
      <c r="HH58" s="285"/>
      <c r="HI58" s="285"/>
      <c r="HJ58" s="285"/>
      <c r="HK58" s="67"/>
    </row>
    <row r="59" spans="1:219" s="38" customFormat="1" ht="13.5" customHeight="1">
      <c r="A59" s="218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302" t="s">
        <v>34</v>
      </c>
      <c r="AP59" s="107"/>
      <c r="AQ59" s="107"/>
      <c r="AR59" s="107"/>
      <c r="AS59" s="107"/>
      <c r="AT59" s="107"/>
      <c r="AU59" s="107"/>
      <c r="AV59" s="108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304"/>
      <c r="BJ59" s="305"/>
      <c r="BK59" s="305"/>
      <c r="BL59" s="305"/>
      <c r="BM59" s="305"/>
      <c r="BN59" s="305"/>
      <c r="BO59" s="305"/>
      <c r="BP59" s="305"/>
      <c r="BQ59" s="305"/>
      <c r="BR59" s="305"/>
      <c r="BS59" s="305"/>
      <c r="BT59" s="305"/>
      <c r="BU59" s="305"/>
      <c r="BV59" s="305"/>
      <c r="BW59" s="305"/>
      <c r="BX59" s="305"/>
      <c r="BY59" s="305"/>
      <c r="BZ59" s="305"/>
      <c r="CA59" s="305"/>
      <c r="CB59" s="306"/>
      <c r="CC59" s="87" t="s">
        <v>0</v>
      </c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9"/>
      <c r="CV59" s="185">
        <f>AW59*BI59</f>
        <v>0</v>
      </c>
      <c r="CW59" s="185"/>
      <c r="CX59" s="185"/>
      <c r="CY59" s="185"/>
      <c r="CZ59" s="185"/>
      <c r="DA59" s="185"/>
      <c r="DB59" s="185"/>
      <c r="DC59" s="185"/>
      <c r="DD59" s="185"/>
      <c r="DE59" s="185"/>
      <c r="DF59" s="185"/>
      <c r="DG59" s="185"/>
      <c r="DH59" s="185"/>
      <c r="DI59" s="185"/>
      <c r="DJ59" s="185"/>
      <c r="DK59" s="185"/>
      <c r="DL59" s="185"/>
      <c r="DM59" s="185"/>
      <c r="DN59" s="185"/>
      <c r="DO59" s="185"/>
      <c r="DP59" s="87"/>
      <c r="DQ59" s="88"/>
      <c r="DR59" s="88"/>
      <c r="DS59" s="88"/>
      <c r="DT59" s="88"/>
      <c r="DU59" s="88"/>
      <c r="DV59" s="88"/>
      <c r="DW59" s="88"/>
      <c r="DX59" s="88"/>
      <c r="DY59" s="88"/>
      <c r="DZ59" s="89"/>
      <c r="EA59" s="185"/>
      <c r="EB59" s="185"/>
      <c r="EC59" s="185"/>
      <c r="ED59" s="185"/>
      <c r="EE59" s="185"/>
      <c r="EF59" s="185"/>
      <c r="EG59" s="185"/>
      <c r="EH59" s="185"/>
      <c r="EI59" s="185"/>
      <c r="EJ59" s="185"/>
      <c r="EK59" s="185"/>
      <c r="EL59" s="185"/>
      <c r="EM59" s="185"/>
      <c r="EN59" s="185"/>
      <c r="EO59" s="185"/>
      <c r="EP59" s="185"/>
      <c r="EQ59" s="185"/>
      <c r="ER59" s="185"/>
      <c r="ES59" s="185"/>
      <c r="ET59" s="185"/>
      <c r="EU59" s="185"/>
      <c r="EV59" s="185" t="s">
        <v>0</v>
      </c>
      <c r="EW59" s="185"/>
      <c r="EX59" s="185"/>
      <c r="EY59" s="185"/>
      <c r="EZ59" s="185"/>
      <c r="FA59" s="185"/>
      <c r="FB59" s="185"/>
      <c r="FC59" s="185"/>
      <c r="FD59" s="185"/>
      <c r="FE59" s="185"/>
      <c r="FF59" s="185"/>
      <c r="FG59" s="185"/>
      <c r="FH59" s="185"/>
      <c r="FI59" s="185"/>
      <c r="FJ59" s="185"/>
      <c r="FK59" s="185"/>
      <c r="FL59" s="185"/>
      <c r="FM59" s="185"/>
      <c r="FN59" s="185"/>
      <c r="FO59" s="185"/>
      <c r="FP59" s="185"/>
      <c r="FQ59" s="185"/>
      <c r="FR59" s="185"/>
      <c r="FS59" s="185"/>
      <c r="FT59" s="185"/>
      <c r="FU59" s="185"/>
      <c r="FV59" s="185">
        <f>CV59*EA59*DP59/1000</f>
        <v>0</v>
      </c>
      <c r="FW59" s="185"/>
      <c r="FX59" s="185"/>
      <c r="FY59" s="185"/>
      <c r="FZ59" s="185"/>
      <c r="GA59" s="185"/>
      <c r="GB59" s="185"/>
      <c r="GC59" s="185"/>
      <c r="GD59" s="185"/>
      <c r="GE59" s="185"/>
      <c r="GF59" s="185"/>
      <c r="GG59" s="185"/>
      <c r="GH59" s="185"/>
      <c r="GI59" s="185"/>
      <c r="GJ59" s="185"/>
      <c r="GK59" s="185"/>
      <c r="GL59" s="185"/>
      <c r="GM59" s="185"/>
      <c r="GN59" s="185"/>
      <c r="GO59" s="185"/>
      <c r="GP59" s="185"/>
      <c r="GQ59" s="185"/>
      <c r="GR59" s="185"/>
      <c r="GS59" s="185"/>
      <c r="GT59" s="185"/>
      <c r="GU59" s="285"/>
      <c r="GV59" s="285"/>
      <c r="GW59" s="285"/>
      <c r="GX59" s="285"/>
      <c r="GY59" s="285"/>
      <c r="GZ59" s="285"/>
      <c r="HA59" s="285"/>
      <c r="HB59" s="285"/>
      <c r="HC59" s="285"/>
      <c r="HD59" s="285"/>
      <c r="HE59" s="285"/>
      <c r="HF59" s="285"/>
      <c r="HG59" s="285"/>
      <c r="HH59" s="285"/>
      <c r="HI59" s="285"/>
      <c r="HJ59" s="285"/>
      <c r="HK59" s="285"/>
    </row>
    <row r="60" spans="1:219" s="38" customFormat="1" ht="13.5" customHeight="1">
      <c r="A60" s="218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302"/>
      <c r="AP60" s="107"/>
      <c r="AQ60" s="107"/>
      <c r="AR60" s="107"/>
      <c r="AS60" s="107"/>
      <c r="AT60" s="107"/>
      <c r="AU60" s="107"/>
      <c r="AV60" s="108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304"/>
      <c r="BJ60" s="305"/>
      <c r="BK60" s="305"/>
      <c r="BL60" s="305"/>
      <c r="BM60" s="305"/>
      <c r="BN60" s="305"/>
      <c r="BO60" s="305"/>
      <c r="BP60" s="305"/>
      <c r="BQ60" s="305"/>
      <c r="BR60" s="305"/>
      <c r="BS60" s="305"/>
      <c r="BT60" s="305"/>
      <c r="BU60" s="305"/>
      <c r="BV60" s="305"/>
      <c r="BW60" s="305"/>
      <c r="BX60" s="305"/>
      <c r="BY60" s="305"/>
      <c r="BZ60" s="305"/>
      <c r="CA60" s="305"/>
      <c r="CB60" s="306"/>
      <c r="CC60" s="87" t="s">
        <v>0</v>
      </c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9"/>
      <c r="CV60" s="185">
        <f>AW60*BI60</f>
        <v>0</v>
      </c>
      <c r="CW60" s="185"/>
      <c r="CX60" s="185"/>
      <c r="CY60" s="185"/>
      <c r="CZ60" s="185"/>
      <c r="DA60" s="185"/>
      <c r="DB60" s="185"/>
      <c r="DC60" s="185"/>
      <c r="DD60" s="185"/>
      <c r="DE60" s="185"/>
      <c r="DF60" s="185"/>
      <c r="DG60" s="185"/>
      <c r="DH60" s="185"/>
      <c r="DI60" s="185"/>
      <c r="DJ60" s="185"/>
      <c r="DK60" s="185"/>
      <c r="DL60" s="185"/>
      <c r="DM60" s="185"/>
      <c r="DN60" s="185"/>
      <c r="DO60" s="185"/>
      <c r="DP60" s="87"/>
      <c r="DQ60" s="88"/>
      <c r="DR60" s="88"/>
      <c r="DS60" s="88"/>
      <c r="DT60" s="88"/>
      <c r="DU60" s="88"/>
      <c r="DV60" s="88"/>
      <c r="DW60" s="88"/>
      <c r="DX60" s="88"/>
      <c r="DY60" s="88"/>
      <c r="DZ60" s="89"/>
      <c r="EA60" s="185"/>
      <c r="EB60" s="185"/>
      <c r="EC60" s="185"/>
      <c r="ED60" s="185"/>
      <c r="EE60" s="185"/>
      <c r="EF60" s="185"/>
      <c r="EG60" s="185"/>
      <c r="EH60" s="185"/>
      <c r="EI60" s="185"/>
      <c r="EJ60" s="185"/>
      <c r="EK60" s="185"/>
      <c r="EL60" s="185"/>
      <c r="EM60" s="185"/>
      <c r="EN60" s="185"/>
      <c r="EO60" s="185"/>
      <c r="EP60" s="185"/>
      <c r="EQ60" s="185"/>
      <c r="ER60" s="185"/>
      <c r="ES60" s="185"/>
      <c r="ET60" s="185"/>
      <c r="EU60" s="185"/>
      <c r="EV60" s="185" t="s">
        <v>0</v>
      </c>
      <c r="EW60" s="185"/>
      <c r="EX60" s="185"/>
      <c r="EY60" s="185"/>
      <c r="EZ60" s="185"/>
      <c r="FA60" s="185"/>
      <c r="FB60" s="185"/>
      <c r="FC60" s="185"/>
      <c r="FD60" s="185"/>
      <c r="FE60" s="185"/>
      <c r="FF60" s="185"/>
      <c r="FG60" s="185"/>
      <c r="FH60" s="185"/>
      <c r="FI60" s="185"/>
      <c r="FJ60" s="185"/>
      <c r="FK60" s="185"/>
      <c r="FL60" s="185"/>
      <c r="FM60" s="185"/>
      <c r="FN60" s="185"/>
      <c r="FO60" s="185"/>
      <c r="FP60" s="185"/>
      <c r="FQ60" s="185"/>
      <c r="FR60" s="185"/>
      <c r="FS60" s="185"/>
      <c r="FT60" s="185"/>
      <c r="FU60" s="185"/>
      <c r="FV60" s="185">
        <f>CV60*EA60*DP60/1000</f>
        <v>0</v>
      </c>
      <c r="FW60" s="185"/>
      <c r="FX60" s="185"/>
      <c r="FY60" s="185"/>
      <c r="FZ60" s="185"/>
      <c r="GA60" s="185"/>
      <c r="GB60" s="185"/>
      <c r="GC60" s="185"/>
      <c r="GD60" s="185"/>
      <c r="GE60" s="185"/>
      <c r="GF60" s="185"/>
      <c r="GG60" s="185"/>
      <c r="GH60" s="185"/>
      <c r="GI60" s="185"/>
      <c r="GJ60" s="185"/>
      <c r="GK60" s="185"/>
      <c r="GL60" s="185"/>
      <c r="GM60" s="185"/>
      <c r="GN60" s="185"/>
      <c r="GO60" s="185"/>
      <c r="GP60" s="185"/>
      <c r="GQ60" s="185"/>
      <c r="GR60" s="185"/>
      <c r="GS60" s="185"/>
      <c r="GT60" s="185"/>
      <c r="GU60" s="285"/>
      <c r="GV60" s="285"/>
      <c r="GW60" s="285"/>
      <c r="GX60" s="285"/>
      <c r="GY60" s="285"/>
      <c r="GZ60" s="285"/>
      <c r="HA60" s="285"/>
      <c r="HB60" s="285"/>
      <c r="HC60" s="285"/>
      <c r="HD60" s="285"/>
      <c r="HE60" s="285"/>
      <c r="HF60" s="285"/>
      <c r="HG60" s="285"/>
      <c r="HH60" s="285"/>
      <c r="HI60" s="285"/>
      <c r="HJ60" s="285"/>
      <c r="HK60" s="285"/>
    </row>
    <row r="61" spans="1:219" ht="12.75">
      <c r="A61" s="68" t="s">
        <v>31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302">
        <v>900</v>
      </c>
      <c r="AP61" s="107"/>
      <c r="AQ61" s="107"/>
      <c r="AR61" s="107"/>
      <c r="AS61" s="107"/>
      <c r="AT61" s="107"/>
      <c r="AU61" s="107"/>
      <c r="AV61" s="108"/>
      <c r="AW61" s="289"/>
      <c r="AX61" s="290"/>
      <c r="AY61" s="290"/>
      <c r="AZ61" s="290"/>
      <c r="BA61" s="290"/>
      <c r="BB61" s="290"/>
      <c r="BC61" s="290"/>
      <c r="BD61" s="290"/>
      <c r="BE61" s="290"/>
      <c r="BF61" s="290"/>
      <c r="BG61" s="290"/>
      <c r="BH61" s="291"/>
      <c r="BI61" s="289"/>
      <c r="BJ61" s="290"/>
      <c r="BK61" s="290"/>
      <c r="BL61" s="290"/>
      <c r="BM61" s="290"/>
      <c r="BN61" s="290"/>
      <c r="BO61" s="290"/>
      <c r="BP61" s="290"/>
      <c r="BQ61" s="290"/>
      <c r="BR61" s="290"/>
      <c r="BS61" s="290"/>
      <c r="BT61" s="290"/>
      <c r="BU61" s="290"/>
      <c r="BV61" s="290"/>
      <c r="BW61" s="290"/>
      <c r="BX61" s="290"/>
      <c r="BY61" s="290"/>
      <c r="BZ61" s="290"/>
      <c r="CA61" s="290"/>
      <c r="CB61" s="291"/>
      <c r="CC61" s="87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9"/>
      <c r="CV61" s="185">
        <f>SUM(CV58:DO60)</f>
        <v>0</v>
      </c>
      <c r="CW61" s="185"/>
      <c r="CX61" s="185"/>
      <c r="CY61" s="185"/>
      <c r="CZ61" s="185"/>
      <c r="DA61" s="185"/>
      <c r="DB61" s="185"/>
      <c r="DC61" s="185"/>
      <c r="DD61" s="185"/>
      <c r="DE61" s="185"/>
      <c r="DF61" s="185"/>
      <c r="DG61" s="185"/>
      <c r="DH61" s="185"/>
      <c r="DI61" s="185"/>
      <c r="DJ61" s="185"/>
      <c r="DK61" s="185"/>
      <c r="DL61" s="185"/>
      <c r="DM61" s="185"/>
      <c r="DN61" s="185"/>
      <c r="DO61" s="185"/>
      <c r="DP61" s="337"/>
      <c r="DQ61" s="338"/>
      <c r="DR61" s="338"/>
      <c r="DS61" s="338"/>
      <c r="DT61" s="338"/>
      <c r="DU61" s="338"/>
      <c r="DV61" s="338"/>
      <c r="DW61" s="338"/>
      <c r="DX61" s="338"/>
      <c r="DY61" s="338"/>
      <c r="DZ61" s="339"/>
      <c r="EA61" s="185"/>
      <c r="EB61" s="185"/>
      <c r="EC61" s="185"/>
      <c r="ED61" s="185"/>
      <c r="EE61" s="185"/>
      <c r="EF61" s="185"/>
      <c r="EG61" s="185"/>
      <c r="EH61" s="185"/>
      <c r="EI61" s="185"/>
      <c r="EJ61" s="185"/>
      <c r="EK61" s="185"/>
      <c r="EL61" s="185"/>
      <c r="EM61" s="185"/>
      <c r="EN61" s="185"/>
      <c r="EO61" s="185"/>
      <c r="EP61" s="185"/>
      <c r="EQ61" s="185"/>
      <c r="ER61" s="185"/>
      <c r="ES61" s="185"/>
      <c r="ET61" s="185"/>
      <c r="EU61" s="185"/>
      <c r="EV61" s="185">
        <f>CC61*EA60*1.7/1000</f>
        <v>0</v>
      </c>
      <c r="EW61" s="185"/>
      <c r="EX61" s="185"/>
      <c r="EY61" s="185"/>
      <c r="EZ61" s="185"/>
      <c r="FA61" s="185"/>
      <c r="FB61" s="185"/>
      <c r="FC61" s="185"/>
      <c r="FD61" s="185"/>
      <c r="FE61" s="185"/>
      <c r="FF61" s="185"/>
      <c r="FG61" s="185"/>
      <c r="FH61" s="185"/>
      <c r="FI61" s="185"/>
      <c r="FJ61" s="185"/>
      <c r="FK61" s="185"/>
      <c r="FL61" s="185"/>
      <c r="FM61" s="185"/>
      <c r="FN61" s="185"/>
      <c r="FO61" s="185"/>
      <c r="FP61" s="185"/>
      <c r="FQ61" s="185"/>
      <c r="FR61" s="185"/>
      <c r="FS61" s="185"/>
      <c r="FT61" s="185"/>
      <c r="FU61" s="185"/>
      <c r="FV61" s="185">
        <f>SUM(FV58:GT60)</f>
        <v>0</v>
      </c>
      <c r="FW61" s="185"/>
      <c r="FX61" s="185"/>
      <c r="FY61" s="185"/>
      <c r="FZ61" s="185"/>
      <c r="GA61" s="185"/>
      <c r="GB61" s="185"/>
      <c r="GC61" s="185"/>
      <c r="GD61" s="185"/>
      <c r="GE61" s="185"/>
      <c r="GF61" s="185"/>
      <c r="GG61" s="185"/>
      <c r="GH61" s="185"/>
      <c r="GI61" s="185"/>
      <c r="GJ61" s="185"/>
      <c r="GK61" s="185"/>
      <c r="GL61" s="185"/>
      <c r="GM61" s="185"/>
      <c r="GN61" s="185"/>
      <c r="GO61" s="185"/>
      <c r="GP61" s="185"/>
      <c r="GQ61" s="185"/>
      <c r="GR61" s="185"/>
      <c r="GS61" s="185"/>
      <c r="GT61" s="185"/>
      <c r="GU61" s="285"/>
      <c r="GV61" s="285"/>
      <c r="GW61" s="285"/>
      <c r="GX61" s="285"/>
      <c r="GY61" s="285"/>
      <c r="GZ61" s="285"/>
      <c r="HA61" s="285"/>
      <c r="HB61" s="285"/>
      <c r="HC61" s="285"/>
      <c r="HD61" s="285"/>
      <c r="HE61" s="285"/>
      <c r="HF61" s="285"/>
      <c r="HG61" s="285"/>
      <c r="HH61" s="285"/>
      <c r="HI61" s="285"/>
      <c r="HJ61" s="285"/>
      <c r="HK61" s="285"/>
    </row>
    <row r="62" spans="1:219" s="10" customFormat="1" ht="38.25" customHeight="1">
      <c r="A62" s="297" t="s">
        <v>149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297"/>
      <c r="BG62" s="297"/>
      <c r="BH62" s="297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297"/>
      <c r="BT62" s="297"/>
      <c r="BU62" s="297"/>
      <c r="BV62" s="297"/>
      <c r="BW62" s="297"/>
      <c r="BX62" s="297"/>
      <c r="BY62" s="297"/>
      <c r="BZ62" s="297"/>
      <c r="CA62" s="297"/>
      <c r="CB62" s="297"/>
      <c r="CC62" s="297"/>
      <c r="CD62" s="297"/>
      <c r="CE62" s="297"/>
      <c r="CF62" s="297"/>
      <c r="CG62" s="297"/>
      <c r="CH62" s="297"/>
      <c r="CI62" s="297"/>
      <c r="CJ62" s="297"/>
      <c r="CK62" s="297"/>
      <c r="CL62" s="297"/>
      <c r="CM62" s="297"/>
      <c r="CN62" s="297"/>
      <c r="CO62" s="297"/>
      <c r="CP62" s="297"/>
      <c r="CQ62" s="297"/>
      <c r="CR62" s="297"/>
      <c r="CS62" s="297"/>
      <c r="CT62" s="297"/>
      <c r="CU62" s="297"/>
      <c r="CV62" s="297"/>
      <c r="CW62" s="297"/>
      <c r="CX62" s="297"/>
      <c r="CY62" s="297"/>
      <c r="CZ62" s="297"/>
      <c r="DA62" s="297"/>
      <c r="DB62" s="297"/>
      <c r="DC62" s="297"/>
      <c r="DD62" s="297"/>
      <c r="DE62" s="297"/>
      <c r="DF62" s="297"/>
      <c r="DG62" s="297"/>
      <c r="DH62" s="297"/>
      <c r="DI62" s="297"/>
      <c r="DJ62" s="297"/>
      <c r="DK62" s="297"/>
      <c r="DL62" s="297"/>
      <c r="DM62" s="297"/>
      <c r="DN62" s="297"/>
      <c r="DO62" s="297"/>
      <c r="DP62" s="297"/>
      <c r="DQ62" s="297"/>
      <c r="DR62" s="297"/>
      <c r="DS62" s="297"/>
      <c r="DT62" s="297"/>
      <c r="DU62" s="297"/>
      <c r="DV62" s="297"/>
      <c r="DW62" s="297"/>
      <c r="DX62" s="297"/>
      <c r="DY62" s="297"/>
      <c r="DZ62" s="297"/>
      <c r="EA62" s="297"/>
      <c r="EB62" s="297"/>
      <c r="EC62" s="297"/>
      <c r="ED62" s="297"/>
      <c r="EE62" s="297"/>
      <c r="EF62" s="297"/>
      <c r="EG62" s="297"/>
      <c r="EH62" s="297"/>
      <c r="EI62" s="297"/>
      <c r="EJ62" s="297"/>
      <c r="EK62" s="297"/>
      <c r="EL62" s="297"/>
      <c r="EM62" s="297"/>
      <c r="EN62" s="297"/>
      <c r="EO62" s="297"/>
      <c r="EP62" s="297"/>
      <c r="EQ62" s="297"/>
      <c r="ER62" s="297"/>
      <c r="ES62" s="297"/>
      <c r="ET62" s="297"/>
      <c r="EU62" s="297"/>
      <c r="EV62" s="297"/>
      <c r="EW62" s="297"/>
      <c r="EX62" s="297"/>
      <c r="EY62" s="297"/>
      <c r="EZ62" s="297"/>
      <c r="FA62" s="297"/>
      <c r="FB62" s="297"/>
      <c r="FC62" s="297"/>
      <c r="FD62" s="297"/>
      <c r="FE62" s="297"/>
      <c r="FF62" s="297"/>
      <c r="FG62" s="297"/>
      <c r="FH62" s="297"/>
      <c r="FI62" s="297"/>
      <c r="FJ62" s="297"/>
      <c r="FK62" s="297"/>
      <c r="FL62" s="297"/>
      <c r="FM62" s="297"/>
      <c r="FN62" s="297"/>
      <c r="FO62" s="297"/>
      <c r="FP62" s="297"/>
      <c r="FQ62" s="297"/>
      <c r="FR62" s="297"/>
      <c r="FS62" s="297"/>
      <c r="FT62" s="297"/>
      <c r="FU62" s="297"/>
      <c r="FV62" s="297"/>
      <c r="FW62" s="297"/>
      <c r="FX62" s="297"/>
      <c r="FY62" s="297"/>
      <c r="FZ62" s="297"/>
      <c r="GA62" s="297"/>
      <c r="GB62" s="297"/>
      <c r="GC62" s="297"/>
      <c r="GD62" s="297"/>
      <c r="GE62" s="297"/>
      <c r="GF62" s="297"/>
      <c r="GG62" s="297"/>
      <c r="GH62" s="297"/>
      <c r="GI62" s="297"/>
      <c r="GJ62" s="297"/>
      <c r="GK62" s="297"/>
      <c r="GL62" s="297"/>
      <c r="GM62" s="297"/>
      <c r="GN62" s="297"/>
      <c r="GO62" s="297"/>
      <c r="GP62" s="297"/>
      <c r="GQ62" s="297"/>
      <c r="GR62" s="297"/>
      <c r="GS62" s="297"/>
      <c r="GT62" s="297"/>
      <c r="GU62" s="298"/>
      <c r="GV62" s="298"/>
      <c r="GW62" s="298"/>
      <c r="GX62" s="298"/>
      <c r="GY62" s="298"/>
      <c r="GZ62" s="298"/>
      <c r="HA62" s="298"/>
      <c r="HB62" s="298"/>
      <c r="HC62" s="298"/>
      <c r="HD62" s="298"/>
      <c r="HE62" s="298"/>
      <c r="HF62" s="298"/>
      <c r="HG62" s="298"/>
      <c r="HH62" s="298"/>
      <c r="HI62" s="298"/>
      <c r="HJ62" s="298"/>
      <c r="HK62" s="298"/>
    </row>
    <row r="63" spans="1:219" ht="18" customHeight="1">
      <c r="A63" s="65" t="s">
        <v>70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</row>
    <row r="64" spans="1:219" ht="18" customHeight="1">
      <c r="A64" s="226" t="s">
        <v>30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7"/>
      <c r="BZ64" s="287" t="s">
        <v>24</v>
      </c>
      <c r="CA64" s="214"/>
      <c r="CB64" s="214"/>
      <c r="CC64" s="214"/>
      <c r="CD64" s="214"/>
      <c r="CE64" s="214"/>
      <c r="CF64" s="214"/>
      <c r="CG64" s="215"/>
      <c r="CH64" s="292" t="s">
        <v>21</v>
      </c>
      <c r="CI64" s="293"/>
      <c r="CJ64" s="293"/>
      <c r="CK64" s="293"/>
      <c r="CL64" s="293"/>
      <c r="CM64" s="293"/>
      <c r="CN64" s="293"/>
      <c r="CO64" s="293"/>
      <c r="CP64" s="293"/>
      <c r="CQ64" s="293"/>
      <c r="CR64" s="293"/>
      <c r="CS64" s="293"/>
      <c r="CT64" s="293"/>
      <c r="CU64" s="293"/>
      <c r="CV64" s="293"/>
      <c r="CW64" s="293"/>
      <c r="CX64" s="293"/>
      <c r="CY64" s="293"/>
      <c r="CZ64" s="293"/>
      <c r="DA64" s="293"/>
      <c r="DB64" s="293"/>
      <c r="DC64" s="293"/>
      <c r="DD64" s="293"/>
      <c r="DE64" s="293"/>
      <c r="DF64" s="293"/>
      <c r="DG64" s="293"/>
      <c r="DH64" s="293"/>
      <c r="DI64" s="293"/>
      <c r="DJ64" s="293"/>
      <c r="DK64" s="293"/>
      <c r="DL64" s="293"/>
      <c r="DM64" s="293"/>
      <c r="DN64" s="293"/>
      <c r="DO64" s="293"/>
      <c r="DP64" s="293"/>
      <c r="DQ64" s="293"/>
      <c r="DR64" s="293"/>
      <c r="DS64" s="293"/>
      <c r="DT64" s="293"/>
      <c r="DU64" s="293"/>
      <c r="DV64" s="293"/>
      <c r="DW64" s="293"/>
      <c r="DX64" s="293"/>
      <c r="DY64" s="293"/>
      <c r="DZ64" s="293"/>
      <c r="EA64" s="293"/>
      <c r="EB64" s="293"/>
      <c r="EC64" s="293"/>
      <c r="ED64" s="293"/>
      <c r="EE64" s="293"/>
      <c r="EF64" s="293"/>
      <c r="EG64" s="293"/>
      <c r="EH64" s="293"/>
      <c r="EI64" s="293"/>
      <c r="EJ64" s="293"/>
      <c r="EK64" s="293"/>
      <c r="EL64" s="293"/>
      <c r="EM64" s="293"/>
      <c r="EN64" s="293"/>
      <c r="EO64" s="293"/>
      <c r="EP64" s="293"/>
      <c r="EQ64" s="293"/>
      <c r="ER64" s="293"/>
      <c r="ES64" s="293"/>
      <c r="ET64" s="293"/>
      <c r="EU64" s="293"/>
      <c r="EV64" s="293"/>
      <c r="EW64" s="293"/>
      <c r="EX64" s="293"/>
      <c r="EY64" s="293"/>
      <c r="EZ64" s="293"/>
      <c r="FA64" s="293"/>
      <c r="FB64" s="293"/>
      <c r="FC64" s="293"/>
      <c r="FD64" s="293"/>
      <c r="FE64" s="293"/>
      <c r="FF64" s="293"/>
      <c r="FG64" s="293"/>
      <c r="FH64" s="293"/>
      <c r="FI64" s="293"/>
      <c r="FJ64" s="293"/>
      <c r="FK64" s="293"/>
      <c r="FL64" s="293"/>
      <c r="FM64" s="293"/>
      <c r="FN64" s="293"/>
      <c r="FO64" s="293"/>
      <c r="FP64" s="293"/>
      <c r="FQ64" s="293"/>
      <c r="FR64" s="293"/>
      <c r="FS64" s="293"/>
      <c r="FT64" s="293"/>
      <c r="FU64" s="293"/>
      <c r="FV64" s="293"/>
      <c r="FW64" s="293"/>
      <c r="FX64" s="293"/>
      <c r="FY64" s="293"/>
      <c r="FZ64" s="293"/>
      <c r="GA64" s="293"/>
      <c r="GB64" s="293"/>
      <c r="GC64" s="293"/>
      <c r="GD64" s="293"/>
      <c r="GE64" s="293"/>
      <c r="GF64" s="293"/>
      <c r="GG64" s="293"/>
      <c r="GH64" s="293"/>
      <c r="GI64" s="293"/>
      <c r="GJ64" s="293"/>
      <c r="GK64" s="293"/>
      <c r="GL64" s="293"/>
      <c r="GM64" s="293"/>
      <c r="GN64" s="293"/>
      <c r="GO64" s="293"/>
      <c r="GP64" s="293"/>
      <c r="GQ64" s="293"/>
      <c r="GR64" s="293"/>
      <c r="GS64" s="293"/>
      <c r="GT64" s="293"/>
      <c r="GU64" s="293"/>
      <c r="GV64" s="293"/>
      <c r="GW64" s="293"/>
      <c r="GX64" s="293"/>
      <c r="GY64" s="293"/>
      <c r="GZ64" s="293"/>
      <c r="HA64" s="293"/>
      <c r="HB64" s="293"/>
      <c r="HC64" s="293"/>
      <c r="HD64" s="293"/>
      <c r="HE64" s="293"/>
      <c r="HF64" s="293"/>
      <c r="HG64" s="293"/>
      <c r="HH64" s="293"/>
      <c r="HI64" s="293"/>
      <c r="HJ64" s="293"/>
      <c r="HK64" s="294"/>
    </row>
    <row r="65" spans="1:219" ht="19.5" customHeight="1">
      <c r="A65" s="239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40"/>
      <c r="BZ65" s="288"/>
      <c r="CA65" s="216"/>
      <c r="CB65" s="216"/>
      <c r="CC65" s="216"/>
      <c r="CD65" s="216"/>
      <c r="CE65" s="216"/>
      <c r="CF65" s="216"/>
      <c r="CG65" s="216"/>
      <c r="CH65" s="244" t="s">
        <v>53</v>
      </c>
      <c r="CI65" s="245"/>
      <c r="CJ65" s="245"/>
      <c r="CK65" s="245"/>
      <c r="CL65" s="245"/>
      <c r="CM65" s="245"/>
      <c r="CN65" s="245"/>
      <c r="CO65" s="245"/>
      <c r="CP65" s="245"/>
      <c r="CQ65" s="245"/>
      <c r="CR65" s="245"/>
      <c r="CS65" s="245"/>
      <c r="CT65" s="245"/>
      <c r="CU65" s="245"/>
      <c r="CV65" s="245"/>
      <c r="CW65" s="245"/>
      <c r="CX65" s="245"/>
      <c r="CY65" s="246"/>
      <c r="CZ65" s="246"/>
      <c r="DA65" s="246"/>
      <c r="DB65" s="221" t="s">
        <v>67</v>
      </c>
      <c r="DC65" s="221"/>
      <c r="DD65" s="221"/>
      <c r="DE65" s="221"/>
      <c r="DF65" s="221"/>
      <c r="DG65" s="221"/>
      <c r="DH65" s="221"/>
      <c r="DI65" s="221"/>
      <c r="DJ65" s="221"/>
      <c r="DK65" s="221"/>
      <c r="DL65" s="221"/>
      <c r="DM65" s="221"/>
      <c r="DN65" s="221"/>
      <c r="DO65" s="221"/>
      <c r="DP65" s="221"/>
      <c r="DQ65" s="222"/>
      <c r="DR65" s="244" t="s">
        <v>53</v>
      </c>
      <c r="DS65" s="245"/>
      <c r="DT65" s="245"/>
      <c r="DU65" s="245"/>
      <c r="DV65" s="245"/>
      <c r="DW65" s="245"/>
      <c r="DX65" s="245"/>
      <c r="DY65" s="245"/>
      <c r="DZ65" s="245"/>
      <c r="EA65" s="39"/>
      <c r="EB65" s="221" t="s">
        <v>67</v>
      </c>
      <c r="EC65" s="221"/>
      <c r="ED65" s="221"/>
      <c r="EE65" s="221"/>
      <c r="EF65" s="221"/>
      <c r="EG65" s="221"/>
      <c r="EH65" s="221"/>
      <c r="EI65" s="221"/>
      <c r="EJ65" s="221"/>
      <c r="EK65" s="221"/>
      <c r="EL65" s="221"/>
      <c r="EM65" s="221"/>
      <c r="EN65" s="221"/>
      <c r="EO65" s="221"/>
      <c r="EP65" s="221"/>
      <c r="EQ65" s="222"/>
      <c r="ER65" s="244" t="s">
        <v>53</v>
      </c>
      <c r="ES65" s="245"/>
      <c r="ET65" s="245"/>
      <c r="EU65" s="245"/>
      <c r="EV65" s="245"/>
      <c r="EW65" s="245"/>
      <c r="EX65" s="245"/>
      <c r="EY65" s="245"/>
      <c r="EZ65" s="245"/>
      <c r="FA65" s="245"/>
      <c r="FB65" s="245"/>
      <c r="FC65" s="245"/>
      <c r="FD65" s="245"/>
      <c r="FE65" s="245"/>
      <c r="FF65" s="245"/>
      <c r="FG65" s="245"/>
      <c r="FH65" s="245"/>
      <c r="FI65" s="246"/>
      <c r="FJ65" s="246"/>
      <c r="FK65" s="246"/>
      <c r="FL65" s="221" t="s">
        <v>67</v>
      </c>
      <c r="FM65" s="221"/>
      <c r="FN65" s="221"/>
      <c r="FO65" s="221"/>
      <c r="FP65" s="221"/>
      <c r="FQ65" s="221"/>
      <c r="FR65" s="221"/>
      <c r="FS65" s="221"/>
      <c r="FT65" s="221"/>
      <c r="FU65" s="221"/>
      <c r="FV65" s="221"/>
      <c r="FW65" s="221"/>
      <c r="FX65" s="221"/>
      <c r="FY65" s="221"/>
      <c r="FZ65" s="221"/>
      <c r="GA65" s="222"/>
      <c r="GB65" s="244" t="s">
        <v>53</v>
      </c>
      <c r="GC65" s="245"/>
      <c r="GD65" s="245"/>
      <c r="GE65" s="245"/>
      <c r="GF65" s="245"/>
      <c r="GG65" s="245"/>
      <c r="GH65" s="245"/>
      <c r="GI65" s="245"/>
      <c r="GJ65" s="245"/>
      <c r="GK65" s="245"/>
      <c r="GL65" s="245"/>
      <c r="GM65" s="245"/>
      <c r="GN65" s="245"/>
      <c r="GO65" s="245"/>
      <c r="GP65" s="245"/>
      <c r="GQ65" s="245"/>
      <c r="GR65" s="245"/>
      <c r="GS65" s="246"/>
      <c r="GT65" s="246"/>
      <c r="GU65" s="246"/>
      <c r="GV65" s="221" t="s">
        <v>67</v>
      </c>
      <c r="GW65" s="221"/>
      <c r="GX65" s="221"/>
      <c r="GY65" s="221"/>
      <c r="GZ65" s="221"/>
      <c r="HA65" s="221"/>
      <c r="HB65" s="221"/>
      <c r="HC65" s="221"/>
      <c r="HD65" s="221"/>
      <c r="HE65" s="221"/>
      <c r="HF65" s="221"/>
      <c r="HG65" s="221"/>
      <c r="HH65" s="221"/>
      <c r="HI65" s="221"/>
      <c r="HJ65" s="221"/>
      <c r="HK65" s="221"/>
    </row>
    <row r="66" spans="1:219" s="34" customFormat="1" ht="12.75" customHeight="1">
      <c r="A66" s="295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5"/>
      <c r="BC66" s="295"/>
      <c r="BD66" s="295"/>
      <c r="BE66" s="295"/>
      <c r="BF66" s="295"/>
      <c r="BG66" s="295"/>
      <c r="BH66" s="295"/>
      <c r="BI66" s="295"/>
      <c r="BJ66" s="295"/>
      <c r="BK66" s="295"/>
      <c r="BL66" s="295"/>
      <c r="BM66" s="295"/>
      <c r="BN66" s="295"/>
      <c r="BO66" s="295"/>
      <c r="BP66" s="295"/>
      <c r="BQ66" s="295"/>
      <c r="BR66" s="295"/>
      <c r="BS66" s="295"/>
      <c r="BT66" s="295"/>
      <c r="BU66" s="295"/>
      <c r="BV66" s="295"/>
      <c r="BW66" s="295"/>
      <c r="BX66" s="295"/>
      <c r="BY66" s="296"/>
      <c r="BZ66" s="288"/>
      <c r="CA66" s="216"/>
      <c r="CB66" s="216"/>
      <c r="CC66" s="216"/>
      <c r="CD66" s="216"/>
      <c r="CE66" s="216"/>
      <c r="CF66" s="216"/>
      <c r="CG66" s="216"/>
      <c r="CH66" s="223" t="s">
        <v>55</v>
      </c>
      <c r="CI66" s="224"/>
      <c r="CJ66" s="224"/>
      <c r="CK66" s="224"/>
      <c r="CL66" s="224"/>
      <c r="CM66" s="224"/>
      <c r="CN66" s="224"/>
      <c r="CO66" s="224"/>
      <c r="CP66" s="224"/>
      <c r="CQ66" s="224"/>
      <c r="CR66" s="224"/>
      <c r="CS66" s="224"/>
      <c r="CT66" s="224"/>
      <c r="CU66" s="224"/>
      <c r="CV66" s="224"/>
      <c r="CW66" s="224"/>
      <c r="CX66" s="224"/>
      <c r="CY66" s="224"/>
      <c r="CZ66" s="224"/>
      <c r="DA66" s="224"/>
      <c r="DB66" s="224"/>
      <c r="DC66" s="224"/>
      <c r="DD66" s="224"/>
      <c r="DE66" s="224"/>
      <c r="DF66" s="224"/>
      <c r="DG66" s="224"/>
      <c r="DH66" s="224"/>
      <c r="DI66" s="224"/>
      <c r="DJ66" s="224"/>
      <c r="DK66" s="224"/>
      <c r="DL66" s="224"/>
      <c r="DM66" s="224"/>
      <c r="DN66" s="224"/>
      <c r="DO66" s="224"/>
      <c r="DP66" s="224"/>
      <c r="DQ66" s="283"/>
      <c r="DR66" s="223" t="s">
        <v>56</v>
      </c>
      <c r="DS66" s="224"/>
      <c r="DT66" s="224"/>
      <c r="DU66" s="224"/>
      <c r="DV66" s="224"/>
      <c r="DW66" s="224"/>
      <c r="DX66" s="224"/>
      <c r="DY66" s="224"/>
      <c r="DZ66" s="224"/>
      <c r="EA66" s="224"/>
      <c r="EB66" s="224"/>
      <c r="EC66" s="224"/>
      <c r="ED66" s="224"/>
      <c r="EE66" s="224"/>
      <c r="EF66" s="224"/>
      <c r="EG66" s="224"/>
      <c r="EH66" s="224"/>
      <c r="EI66" s="224"/>
      <c r="EJ66" s="224"/>
      <c r="EK66" s="224"/>
      <c r="EL66" s="224"/>
      <c r="EM66" s="224"/>
      <c r="EN66" s="224"/>
      <c r="EO66" s="224"/>
      <c r="EP66" s="224"/>
      <c r="EQ66" s="283"/>
      <c r="ER66" s="223" t="s">
        <v>57</v>
      </c>
      <c r="ES66" s="224"/>
      <c r="ET66" s="224"/>
      <c r="EU66" s="224"/>
      <c r="EV66" s="224"/>
      <c r="EW66" s="224"/>
      <c r="EX66" s="224"/>
      <c r="EY66" s="224"/>
      <c r="EZ66" s="224"/>
      <c r="FA66" s="224"/>
      <c r="FB66" s="224"/>
      <c r="FC66" s="224"/>
      <c r="FD66" s="224"/>
      <c r="FE66" s="224"/>
      <c r="FF66" s="224"/>
      <c r="FG66" s="224"/>
      <c r="FH66" s="224"/>
      <c r="FI66" s="224"/>
      <c r="FJ66" s="224"/>
      <c r="FK66" s="224"/>
      <c r="FL66" s="224"/>
      <c r="FM66" s="224"/>
      <c r="FN66" s="224"/>
      <c r="FO66" s="224"/>
      <c r="FP66" s="224"/>
      <c r="FQ66" s="224"/>
      <c r="FR66" s="224"/>
      <c r="FS66" s="224"/>
      <c r="FT66" s="224"/>
      <c r="FU66" s="224"/>
      <c r="FV66" s="224"/>
      <c r="FW66" s="224"/>
      <c r="FX66" s="224"/>
      <c r="FY66" s="224"/>
      <c r="FZ66" s="224"/>
      <c r="GA66" s="283"/>
      <c r="GB66" s="223" t="s">
        <v>66</v>
      </c>
      <c r="GC66" s="224"/>
      <c r="GD66" s="224"/>
      <c r="GE66" s="224"/>
      <c r="GF66" s="224"/>
      <c r="GG66" s="224"/>
      <c r="GH66" s="224"/>
      <c r="GI66" s="224"/>
      <c r="GJ66" s="224"/>
      <c r="GK66" s="224"/>
      <c r="GL66" s="224"/>
      <c r="GM66" s="224"/>
      <c r="GN66" s="224"/>
      <c r="GO66" s="224"/>
      <c r="GP66" s="224"/>
      <c r="GQ66" s="224"/>
      <c r="GR66" s="224"/>
      <c r="GS66" s="224"/>
      <c r="GT66" s="224"/>
      <c r="GU66" s="224"/>
      <c r="GV66" s="224"/>
      <c r="GW66" s="224"/>
      <c r="GX66" s="224"/>
      <c r="GY66" s="224"/>
      <c r="GZ66" s="224"/>
      <c r="HA66" s="224"/>
      <c r="HB66" s="224"/>
      <c r="HC66" s="224"/>
      <c r="HD66" s="224"/>
      <c r="HE66" s="224"/>
      <c r="HF66" s="224"/>
      <c r="HG66" s="224"/>
      <c r="HH66" s="224"/>
      <c r="HI66" s="224"/>
      <c r="HJ66" s="224"/>
      <c r="HK66" s="224"/>
    </row>
    <row r="67" spans="1:219" ht="12.75">
      <c r="A67" s="208" t="s">
        <v>86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9" t="s">
        <v>26</v>
      </c>
      <c r="CA67" s="209"/>
      <c r="CB67" s="209"/>
      <c r="CC67" s="209"/>
      <c r="CD67" s="209"/>
      <c r="CE67" s="209"/>
      <c r="CF67" s="209"/>
      <c r="CG67" s="209"/>
      <c r="CH67" s="210">
        <f>GM79+GM87</f>
        <v>0</v>
      </c>
      <c r="CI67" s="185"/>
      <c r="CJ67" s="185"/>
      <c r="CK67" s="185"/>
      <c r="CL67" s="185"/>
      <c r="CM67" s="185"/>
      <c r="CN67" s="185"/>
      <c r="CO67" s="185"/>
      <c r="CP67" s="185"/>
      <c r="CQ67" s="185"/>
      <c r="CR67" s="185"/>
      <c r="CS67" s="185"/>
      <c r="CT67" s="185"/>
      <c r="CU67" s="185"/>
      <c r="CV67" s="185"/>
      <c r="CW67" s="185"/>
      <c r="CX67" s="185"/>
      <c r="CY67" s="185"/>
      <c r="CZ67" s="185"/>
      <c r="DA67" s="185"/>
      <c r="DB67" s="185"/>
      <c r="DC67" s="185"/>
      <c r="DD67" s="185"/>
      <c r="DE67" s="185"/>
      <c r="DF67" s="185"/>
      <c r="DG67" s="185"/>
      <c r="DH67" s="185"/>
      <c r="DI67" s="185"/>
      <c r="DJ67" s="185"/>
      <c r="DK67" s="185"/>
      <c r="DL67" s="185"/>
      <c r="DM67" s="185"/>
      <c r="DN67" s="185"/>
      <c r="DO67" s="185"/>
      <c r="DP67" s="185"/>
      <c r="DQ67" s="185"/>
      <c r="DR67" s="210">
        <f>CH67</f>
        <v>0</v>
      </c>
      <c r="DS67" s="185"/>
      <c r="DT67" s="185"/>
      <c r="DU67" s="185"/>
      <c r="DV67" s="185"/>
      <c r="DW67" s="185"/>
      <c r="DX67" s="185"/>
      <c r="DY67" s="185"/>
      <c r="DZ67" s="185"/>
      <c r="EA67" s="185"/>
      <c r="EB67" s="185"/>
      <c r="EC67" s="185"/>
      <c r="ED67" s="185"/>
      <c r="EE67" s="185"/>
      <c r="EF67" s="185"/>
      <c r="EG67" s="185"/>
      <c r="EH67" s="185"/>
      <c r="EI67" s="185"/>
      <c r="EJ67" s="185"/>
      <c r="EK67" s="185"/>
      <c r="EL67" s="185"/>
      <c r="EM67" s="185"/>
      <c r="EN67" s="185"/>
      <c r="EO67" s="185"/>
      <c r="EP67" s="185"/>
      <c r="EQ67" s="185"/>
      <c r="ER67" s="210">
        <f>DR67</f>
        <v>0</v>
      </c>
      <c r="ES67" s="185"/>
      <c r="ET67" s="185"/>
      <c r="EU67" s="185"/>
      <c r="EV67" s="185"/>
      <c r="EW67" s="185"/>
      <c r="EX67" s="185"/>
      <c r="EY67" s="185"/>
      <c r="EZ67" s="185"/>
      <c r="FA67" s="185"/>
      <c r="FB67" s="185"/>
      <c r="FC67" s="185"/>
      <c r="FD67" s="185"/>
      <c r="FE67" s="185"/>
      <c r="FF67" s="185"/>
      <c r="FG67" s="185"/>
      <c r="FH67" s="185"/>
      <c r="FI67" s="185"/>
      <c r="FJ67" s="185"/>
      <c r="FK67" s="185"/>
      <c r="FL67" s="185"/>
      <c r="FM67" s="185"/>
      <c r="FN67" s="185"/>
      <c r="FO67" s="185"/>
      <c r="FP67" s="185"/>
      <c r="FQ67" s="185"/>
      <c r="FR67" s="185"/>
      <c r="FS67" s="185"/>
      <c r="FT67" s="185"/>
      <c r="FU67" s="185"/>
      <c r="FV67" s="185"/>
      <c r="FW67" s="185"/>
      <c r="FX67" s="185"/>
      <c r="FY67" s="185"/>
      <c r="FZ67" s="185"/>
      <c r="GA67" s="185"/>
      <c r="GB67" s="210">
        <f>ER67</f>
        <v>0</v>
      </c>
      <c r="GC67" s="185"/>
      <c r="GD67" s="185"/>
      <c r="GE67" s="185"/>
      <c r="GF67" s="185"/>
      <c r="GG67" s="185"/>
      <c r="GH67" s="185"/>
      <c r="GI67" s="185"/>
      <c r="GJ67" s="185"/>
      <c r="GK67" s="185"/>
      <c r="GL67" s="185"/>
      <c r="GM67" s="185"/>
      <c r="GN67" s="185"/>
      <c r="GO67" s="185"/>
      <c r="GP67" s="185"/>
      <c r="GQ67" s="185"/>
      <c r="GR67" s="185"/>
      <c r="GS67" s="185"/>
      <c r="GT67" s="185"/>
      <c r="GU67" s="185"/>
      <c r="GV67" s="185"/>
      <c r="GW67" s="185"/>
      <c r="GX67" s="185"/>
      <c r="GY67" s="185"/>
      <c r="GZ67" s="185"/>
      <c r="HA67" s="185"/>
      <c r="HB67" s="185"/>
      <c r="HC67" s="185"/>
      <c r="HD67" s="185"/>
      <c r="HE67" s="185"/>
      <c r="HF67" s="185"/>
      <c r="HG67" s="185"/>
      <c r="HH67" s="185"/>
      <c r="HI67" s="185"/>
      <c r="HJ67" s="185"/>
      <c r="HK67" s="185"/>
    </row>
    <row r="68" spans="1:219" ht="12.75">
      <c r="A68" s="208" t="s">
        <v>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9" t="s">
        <v>27</v>
      </c>
      <c r="CA68" s="209"/>
      <c r="CB68" s="209"/>
      <c r="CC68" s="209"/>
      <c r="CD68" s="209"/>
      <c r="CE68" s="209"/>
      <c r="CF68" s="209"/>
      <c r="CG68" s="209"/>
      <c r="CH68" s="185"/>
      <c r="CI68" s="185"/>
      <c r="CJ68" s="185"/>
      <c r="CK68" s="185"/>
      <c r="CL68" s="185"/>
      <c r="CM68" s="185"/>
      <c r="CN68" s="185"/>
      <c r="CO68" s="185"/>
      <c r="CP68" s="185"/>
      <c r="CQ68" s="185"/>
      <c r="CR68" s="185"/>
      <c r="CS68" s="185"/>
      <c r="CT68" s="185"/>
      <c r="CU68" s="185"/>
      <c r="CV68" s="185"/>
      <c r="CW68" s="185"/>
      <c r="CX68" s="185"/>
      <c r="CY68" s="185"/>
      <c r="CZ68" s="185"/>
      <c r="DA68" s="185"/>
      <c r="DB68" s="185"/>
      <c r="DC68" s="185"/>
      <c r="DD68" s="185"/>
      <c r="DE68" s="185"/>
      <c r="DF68" s="185"/>
      <c r="DG68" s="185"/>
      <c r="DH68" s="185"/>
      <c r="DI68" s="185"/>
      <c r="DJ68" s="185"/>
      <c r="DK68" s="185"/>
      <c r="DL68" s="185"/>
      <c r="DM68" s="185"/>
      <c r="DN68" s="185"/>
      <c r="DO68" s="185"/>
      <c r="DP68" s="185"/>
      <c r="DQ68" s="185"/>
      <c r="DR68" s="185"/>
      <c r="DS68" s="185"/>
      <c r="DT68" s="185"/>
      <c r="DU68" s="185"/>
      <c r="DV68" s="185"/>
      <c r="DW68" s="185"/>
      <c r="DX68" s="185"/>
      <c r="DY68" s="185"/>
      <c r="DZ68" s="185"/>
      <c r="EA68" s="185"/>
      <c r="EB68" s="185"/>
      <c r="EC68" s="185"/>
      <c r="ED68" s="185"/>
      <c r="EE68" s="185"/>
      <c r="EF68" s="185"/>
      <c r="EG68" s="185"/>
      <c r="EH68" s="185"/>
      <c r="EI68" s="185"/>
      <c r="EJ68" s="185"/>
      <c r="EK68" s="185"/>
      <c r="EL68" s="185"/>
      <c r="EM68" s="185"/>
      <c r="EN68" s="185"/>
      <c r="EO68" s="185"/>
      <c r="EP68" s="185"/>
      <c r="EQ68" s="185"/>
      <c r="ER68" s="185"/>
      <c r="ES68" s="185"/>
      <c r="ET68" s="185"/>
      <c r="EU68" s="185"/>
      <c r="EV68" s="185"/>
      <c r="EW68" s="185"/>
      <c r="EX68" s="185"/>
      <c r="EY68" s="185"/>
      <c r="EZ68" s="185"/>
      <c r="FA68" s="185"/>
      <c r="FB68" s="185"/>
      <c r="FC68" s="185"/>
      <c r="FD68" s="185"/>
      <c r="FE68" s="185"/>
      <c r="FF68" s="185"/>
      <c r="FG68" s="185"/>
      <c r="FH68" s="185"/>
      <c r="FI68" s="185"/>
      <c r="FJ68" s="185"/>
      <c r="FK68" s="185"/>
      <c r="FL68" s="185"/>
      <c r="FM68" s="185"/>
      <c r="FN68" s="185"/>
      <c r="FO68" s="185"/>
      <c r="FP68" s="185"/>
      <c r="FQ68" s="185"/>
      <c r="FR68" s="185"/>
      <c r="FS68" s="185"/>
      <c r="FT68" s="185"/>
      <c r="FU68" s="185"/>
      <c r="FV68" s="185"/>
      <c r="FW68" s="185"/>
      <c r="FX68" s="185"/>
      <c r="FY68" s="185"/>
      <c r="FZ68" s="185"/>
      <c r="GA68" s="185"/>
      <c r="GB68" s="185"/>
      <c r="GC68" s="185"/>
      <c r="GD68" s="185"/>
      <c r="GE68" s="185"/>
      <c r="GF68" s="185"/>
      <c r="GG68" s="185"/>
      <c r="GH68" s="185"/>
      <c r="GI68" s="185"/>
      <c r="GJ68" s="185"/>
      <c r="GK68" s="185"/>
      <c r="GL68" s="185"/>
      <c r="GM68" s="185"/>
      <c r="GN68" s="185"/>
      <c r="GO68" s="185"/>
      <c r="GP68" s="185"/>
      <c r="GQ68" s="185"/>
      <c r="GR68" s="185"/>
      <c r="GS68" s="185"/>
      <c r="GT68" s="185"/>
      <c r="GU68" s="185"/>
      <c r="GV68" s="185"/>
      <c r="GW68" s="185"/>
      <c r="GX68" s="185"/>
      <c r="GY68" s="185"/>
      <c r="GZ68" s="185"/>
      <c r="HA68" s="185"/>
      <c r="HB68" s="185"/>
      <c r="HC68" s="185"/>
      <c r="HD68" s="185"/>
      <c r="HE68" s="185"/>
      <c r="HF68" s="185"/>
      <c r="HG68" s="185"/>
      <c r="HH68" s="185"/>
      <c r="HI68" s="185"/>
      <c r="HJ68" s="185"/>
      <c r="HK68" s="185"/>
    </row>
    <row r="69" spans="1:219" s="7" customFormat="1" ht="12.75">
      <c r="A69" s="336" t="s">
        <v>122</v>
      </c>
      <c r="B69" s="336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336"/>
      <c r="AT69" s="336"/>
      <c r="AU69" s="336"/>
      <c r="AV69" s="336"/>
      <c r="AW69" s="336"/>
      <c r="AX69" s="336"/>
      <c r="AY69" s="336"/>
      <c r="AZ69" s="336"/>
      <c r="BA69" s="336"/>
      <c r="BB69" s="336"/>
      <c r="BC69" s="336"/>
      <c r="BD69" s="336"/>
      <c r="BE69" s="336"/>
      <c r="BF69" s="336"/>
      <c r="BG69" s="336"/>
      <c r="BH69" s="336"/>
      <c r="BI69" s="336"/>
      <c r="BJ69" s="336"/>
      <c r="BK69" s="336"/>
      <c r="BL69" s="336"/>
      <c r="BM69" s="336"/>
      <c r="BN69" s="336"/>
      <c r="BO69" s="336"/>
      <c r="BP69" s="336"/>
      <c r="BQ69" s="336"/>
      <c r="BR69" s="336"/>
      <c r="BS69" s="336"/>
      <c r="BT69" s="336"/>
      <c r="BU69" s="336"/>
      <c r="BV69" s="336"/>
      <c r="BW69" s="336"/>
      <c r="BX69" s="336"/>
      <c r="BY69" s="336"/>
      <c r="BZ69" s="209" t="s">
        <v>28</v>
      </c>
      <c r="CA69" s="209"/>
      <c r="CB69" s="209"/>
      <c r="CC69" s="209"/>
      <c r="CD69" s="209"/>
      <c r="CE69" s="209"/>
      <c r="CF69" s="209"/>
      <c r="CG69" s="209"/>
      <c r="CH69" s="185">
        <f>CH67+CH68</f>
        <v>0</v>
      </c>
      <c r="CI69" s="185"/>
      <c r="CJ69" s="185"/>
      <c r="CK69" s="185"/>
      <c r="CL69" s="185"/>
      <c r="CM69" s="185"/>
      <c r="CN69" s="185"/>
      <c r="CO69" s="185"/>
      <c r="CP69" s="185"/>
      <c r="CQ69" s="185"/>
      <c r="CR69" s="185"/>
      <c r="CS69" s="185"/>
      <c r="CT69" s="185"/>
      <c r="CU69" s="185"/>
      <c r="CV69" s="185"/>
      <c r="CW69" s="185"/>
      <c r="CX69" s="185"/>
      <c r="CY69" s="185"/>
      <c r="CZ69" s="185"/>
      <c r="DA69" s="185"/>
      <c r="DB69" s="185"/>
      <c r="DC69" s="185"/>
      <c r="DD69" s="185"/>
      <c r="DE69" s="185"/>
      <c r="DF69" s="185"/>
      <c r="DG69" s="185"/>
      <c r="DH69" s="185"/>
      <c r="DI69" s="185"/>
      <c r="DJ69" s="185"/>
      <c r="DK69" s="185"/>
      <c r="DL69" s="185"/>
      <c r="DM69" s="185"/>
      <c r="DN69" s="185"/>
      <c r="DO69" s="185"/>
      <c r="DP69" s="185"/>
      <c r="DQ69" s="185"/>
      <c r="DR69" s="185">
        <f>DR67+DR68</f>
        <v>0</v>
      </c>
      <c r="DS69" s="185"/>
      <c r="DT69" s="185"/>
      <c r="DU69" s="185"/>
      <c r="DV69" s="185"/>
      <c r="DW69" s="185"/>
      <c r="DX69" s="185"/>
      <c r="DY69" s="185"/>
      <c r="DZ69" s="185"/>
      <c r="EA69" s="185"/>
      <c r="EB69" s="185"/>
      <c r="EC69" s="185"/>
      <c r="ED69" s="185"/>
      <c r="EE69" s="185"/>
      <c r="EF69" s="185"/>
      <c r="EG69" s="185"/>
      <c r="EH69" s="185"/>
      <c r="EI69" s="185"/>
      <c r="EJ69" s="185"/>
      <c r="EK69" s="185"/>
      <c r="EL69" s="185"/>
      <c r="EM69" s="185"/>
      <c r="EN69" s="185"/>
      <c r="EO69" s="185"/>
      <c r="EP69" s="185"/>
      <c r="EQ69" s="185"/>
      <c r="ER69" s="185">
        <f>ER67+ER68</f>
        <v>0</v>
      </c>
      <c r="ES69" s="185"/>
      <c r="ET69" s="185"/>
      <c r="EU69" s="185"/>
      <c r="EV69" s="185"/>
      <c r="EW69" s="185"/>
      <c r="EX69" s="185"/>
      <c r="EY69" s="185"/>
      <c r="EZ69" s="185"/>
      <c r="FA69" s="185"/>
      <c r="FB69" s="185"/>
      <c r="FC69" s="185"/>
      <c r="FD69" s="185"/>
      <c r="FE69" s="185"/>
      <c r="FF69" s="185"/>
      <c r="FG69" s="185"/>
      <c r="FH69" s="185"/>
      <c r="FI69" s="185"/>
      <c r="FJ69" s="185"/>
      <c r="FK69" s="185"/>
      <c r="FL69" s="185"/>
      <c r="FM69" s="185"/>
      <c r="FN69" s="185"/>
      <c r="FO69" s="185"/>
      <c r="FP69" s="185"/>
      <c r="FQ69" s="185"/>
      <c r="FR69" s="185"/>
      <c r="FS69" s="185"/>
      <c r="FT69" s="185"/>
      <c r="FU69" s="185"/>
      <c r="FV69" s="185"/>
      <c r="FW69" s="185"/>
      <c r="FX69" s="185"/>
      <c r="FY69" s="185"/>
      <c r="FZ69" s="185"/>
      <c r="GA69" s="185"/>
      <c r="GB69" s="185">
        <f>GB67+GB68</f>
        <v>0</v>
      </c>
      <c r="GC69" s="185"/>
      <c r="GD69" s="185"/>
      <c r="GE69" s="185"/>
      <c r="GF69" s="185"/>
      <c r="GG69" s="185"/>
      <c r="GH69" s="185"/>
      <c r="GI69" s="185"/>
      <c r="GJ69" s="185"/>
      <c r="GK69" s="185"/>
      <c r="GL69" s="185"/>
      <c r="GM69" s="185"/>
      <c r="GN69" s="185"/>
      <c r="GO69" s="185"/>
      <c r="GP69" s="185"/>
      <c r="GQ69" s="185"/>
      <c r="GR69" s="185"/>
      <c r="GS69" s="185"/>
      <c r="GT69" s="185"/>
      <c r="GU69" s="185"/>
      <c r="GV69" s="185"/>
      <c r="GW69" s="185"/>
      <c r="GX69" s="185"/>
      <c r="GY69" s="185"/>
      <c r="GZ69" s="185"/>
      <c r="HA69" s="185"/>
      <c r="HB69" s="185"/>
      <c r="HC69" s="185"/>
      <c r="HD69" s="185"/>
      <c r="HE69" s="185"/>
      <c r="HF69" s="185"/>
      <c r="HG69" s="185"/>
      <c r="HH69" s="185"/>
      <c r="HI69" s="185"/>
      <c r="HJ69" s="185"/>
      <c r="HK69" s="185"/>
    </row>
    <row r="70" spans="1:219" s="7" customFormat="1" ht="12.75">
      <c r="A70" s="259" t="s">
        <v>123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  <c r="BV70" s="259"/>
      <c r="BW70" s="259"/>
      <c r="BX70" s="259"/>
      <c r="BY70" s="259"/>
      <c r="BZ70" s="209" t="s">
        <v>27</v>
      </c>
      <c r="CA70" s="209"/>
      <c r="CB70" s="209"/>
      <c r="CC70" s="209"/>
      <c r="CD70" s="209"/>
      <c r="CE70" s="209"/>
      <c r="CF70" s="209"/>
      <c r="CG70" s="209"/>
      <c r="CH70" s="185">
        <f>CH69*0.302</f>
        <v>0</v>
      </c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  <c r="DB70" s="185"/>
      <c r="DC70" s="185"/>
      <c r="DD70" s="185"/>
      <c r="DE70" s="185"/>
      <c r="DF70" s="185"/>
      <c r="DG70" s="185"/>
      <c r="DH70" s="185"/>
      <c r="DI70" s="185"/>
      <c r="DJ70" s="185"/>
      <c r="DK70" s="185"/>
      <c r="DL70" s="185"/>
      <c r="DM70" s="185"/>
      <c r="DN70" s="185"/>
      <c r="DO70" s="185"/>
      <c r="DP70" s="185"/>
      <c r="DQ70" s="185"/>
      <c r="DR70" s="185">
        <f>DR69*0.302</f>
        <v>0</v>
      </c>
      <c r="DS70" s="185"/>
      <c r="DT70" s="185"/>
      <c r="DU70" s="185"/>
      <c r="DV70" s="185"/>
      <c r="DW70" s="185"/>
      <c r="DX70" s="185"/>
      <c r="DY70" s="185"/>
      <c r="DZ70" s="185"/>
      <c r="EA70" s="185"/>
      <c r="EB70" s="185"/>
      <c r="EC70" s="185"/>
      <c r="ED70" s="185"/>
      <c r="EE70" s="185"/>
      <c r="EF70" s="185"/>
      <c r="EG70" s="185"/>
      <c r="EH70" s="185"/>
      <c r="EI70" s="185"/>
      <c r="EJ70" s="185"/>
      <c r="EK70" s="185"/>
      <c r="EL70" s="185"/>
      <c r="EM70" s="185"/>
      <c r="EN70" s="185"/>
      <c r="EO70" s="185"/>
      <c r="EP70" s="185"/>
      <c r="EQ70" s="185"/>
      <c r="ER70" s="185">
        <f>ER69*0.302</f>
        <v>0</v>
      </c>
      <c r="ES70" s="185"/>
      <c r="ET70" s="185"/>
      <c r="EU70" s="185"/>
      <c r="EV70" s="185"/>
      <c r="EW70" s="185"/>
      <c r="EX70" s="185"/>
      <c r="EY70" s="185"/>
      <c r="EZ70" s="185"/>
      <c r="FA70" s="185"/>
      <c r="FB70" s="185"/>
      <c r="FC70" s="185"/>
      <c r="FD70" s="185"/>
      <c r="FE70" s="185"/>
      <c r="FF70" s="185"/>
      <c r="FG70" s="185"/>
      <c r="FH70" s="185"/>
      <c r="FI70" s="185"/>
      <c r="FJ70" s="185"/>
      <c r="FK70" s="185"/>
      <c r="FL70" s="185"/>
      <c r="FM70" s="185"/>
      <c r="FN70" s="185"/>
      <c r="FO70" s="185"/>
      <c r="FP70" s="185"/>
      <c r="FQ70" s="185"/>
      <c r="FR70" s="185"/>
      <c r="FS70" s="185"/>
      <c r="FT70" s="185"/>
      <c r="FU70" s="185"/>
      <c r="FV70" s="185"/>
      <c r="FW70" s="185"/>
      <c r="FX70" s="185"/>
      <c r="FY70" s="185"/>
      <c r="FZ70" s="185"/>
      <c r="GA70" s="185"/>
      <c r="GB70" s="185">
        <f>GB69*0.302</f>
        <v>0</v>
      </c>
      <c r="GC70" s="185"/>
      <c r="GD70" s="185"/>
      <c r="GE70" s="185"/>
      <c r="GF70" s="185"/>
      <c r="GG70" s="185"/>
      <c r="GH70" s="185"/>
      <c r="GI70" s="185"/>
      <c r="GJ70" s="185"/>
      <c r="GK70" s="185"/>
      <c r="GL70" s="185"/>
      <c r="GM70" s="185"/>
      <c r="GN70" s="185"/>
      <c r="GO70" s="185"/>
      <c r="GP70" s="185"/>
      <c r="GQ70" s="185"/>
      <c r="GR70" s="185"/>
      <c r="GS70" s="185"/>
      <c r="GT70" s="185"/>
      <c r="GU70" s="185"/>
      <c r="GV70" s="185"/>
      <c r="GW70" s="185"/>
      <c r="GX70" s="185"/>
      <c r="GY70" s="185"/>
      <c r="GZ70" s="185"/>
      <c r="HA70" s="185"/>
      <c r="HB70" s="185"/>
      <c r="HC70" s="185"/>
      <c r="HD70" s="185"/>
      <c r="HE70" s="185"/>
      <c r="HF70" s="185"/>
      <c r="HG70" s="185"/>
      <c r="HH70" s="185"/>
      <c r="HI70" s="185"/>
      <c r="HJ70" s="185"/>
      <c r="HK70" s="185"/>
    </row>
    <row r="71" spans="1:219" s="35" customFormat="1" ht="15.75" customHeight="1">
      <c r="A71" s="320" t="s">
        <v>97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257"/>
      <c r="BC71" s="257"/>
      <c r="BD71" s="257"/>
      <c r="BE71" s="257"/>
      <c r="BF71" s="257"/>
      <c r="BG71" s="257"/>
      <c r="BH71" s="257"/>
      <c r="BI71" s="257"/>
      <c r="BJ71" s="257"/>
      <c r="BK71" s="257"/>
      <c r="BL71" s="257"/>
      <c r="BM71" s="257"/>
      <c r="BN71" s="257"/>
      <c r="BO71" s="257"/>
      <c r="BP71" s="257"/>
      <c r="BQ71" s="257"/>
      <c r="BR71" s="257"/>
      <c r="BS71" s="257"/>
      <c r="BT71" s="257"/>
      <c r="BU71" s="257"/>
      <c r="BV71" s="257"/>
      <c r="BW71" s="257"/>
      <c r="BX71" s="257"/>
      <c r="BY71" s="258"/>
      <c r="BZ71" s="209" t="s">
        <v>17</v>
      </c>
      <c r="CA71" s="209"/>
      <c r="CB71" s="209"/>
      <c r="CC71" s="209"/>
      <c r="CD71" s="209"/>
      <c r="CE71" s="209"/>
      <c r="CF71" s="209"/>
      <c r="CG71" s="209"/>
      <c r="CH71" s="185">
        <f>CH69+CH70</f>
        <v>0</v>
      </c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85"/>
      <c r="DK71" s="185"/>
      <c r="DL71" s="185"/>
      <c r="DM71" s="185"/>
      <c r="DN71" s="185"/>
      <c r="DO71" s="185"/>
      <c r="DP71" s="185"/>
      <c r="DQ71" s="185"/>
      <c r="DR71" s="185">
        <f>DR69+DR70</f>
        <v>0</v>
      </c>
      <c r="DS71" s="185"/>
      <c r="DT71" s="185"/>
      <c r="DU71" s="185"/>
      <c r="DV71" s="185"/>
      <c r="DW71" s="185"/>
      <c r="DX71" s="185"/>
      <c r="DY71" s="185"/>
      <c r="DZ71" s="185"/>
      <c r="EA71" s="185"/>
      <c r="EB71" s="185"/>
      <c r="EC71" s="185"/>
      <c r="ED71" s="185"/>
      <c r="EE71" s="185"/>
      <c r="EF71" s="185"/>
      <c r="EG71" s="185"/>
      <c r="EH71" s="185"/>
      <c r="EI71" s="185"/>
      <c r="EJ71" s="185"/>
      <c r="EK71" s="185"/>
      <c r="EL71" s="185"/>
      <c r="EM71" s="185"/>
      <c r="EN71" s="185"/>
      <c r="EO71" s="185"/>
      <c r="EP71" s="185"/>
      <c r="EQ71" s="185"/>
      <c r="ER71" s="185">
        <f>ER69+ER70</f>
        <v>0</v>
      </c>
      <c r="ES71" s="185"/>
      <c r="ET71" s="185"/>
      <c r="EU71" s="185"/>
      <c r="EV71" s="185"/>
      <c r="EW71" s="185"/>
      <c r="EX71" s="185"/>
      <c r="EY71" s="185"/>
      <c r="EZ71" s="185"/>
      <c r="FA71" s="185"/>
      <c r="FB71" s="185"/>
      <c r="FC71" s="185"/>
      <c r="FD71" s="185"/>
      <c r="FE71" s="185"/>
      <c r="FF71" s="185"/>
      <c r="FG71" s="185"/>
      <c r="FH71" s="185"/>
      <c r="FI71" s="185"/>
      <c r="FJ71" s="185"/>
      <c r="FK71" s="185"/>
      <c r="FL71" s="185"/>
      <c r="FM71" s="185"/>
      <c r="FN71" s="185"/>
      <c r="FO71" s="185"/>
      <c r="FP71" s="185"/>
      <c r="FQ71" s="185"/>
      <c r="FR71" s="185"/>
      <c r="FS71" s="185"/>
      <c r="FT71" s="185"/>
      <c r="FU71" s="185"/>
      <c r="FV71" s="185"/>
      <c r="FW71" s="185"/>
      <c r="FX71" s="185"/>
      <c r="FY71" s="185"/>
      <c r="FZ71" s="185"/>
      <c r="GA71" s="185"/>
      <c r="GB71" s="185">
        <f>GB69+GB70</f>
        <v>0</v>
      </c>
      <c r="GC71" s="185"/>
      <c r="GD71" s="185"/>
      <c r="GE71" s="185"/>
      <c r="GF71" s="185"/>
      <c r="GG71" s="185"/>
      <c r="GH71" s="185"/>
      <c r="GI71" s="185"/>
      <c r="GJ71" s="185"/>
      <c r="GK71" s="185"/>
      <c r="GL71" s="185"/>
      <c r="GM71" s="185"/>
      <c r="GN71" s="185"/>
      <c r="GO71" s="185"/>
      <c r="GP71" s="185"/>
      <c r="GQ71" s="185"/>
      <c r="GR71" s="185"/>
      <c r="GS71" s="185"/>
      <c r="GT71" s="185"/>
      <c r="GU71" s="185"/>
      <c r="GV71" s="185"/>
      <c r="GW71" s="185"/>
      <c r="GX71" s="185"/>
      <c r="GY71" s="185"/>
      <c r="GZ71" s="185"/>
      <c r="HA71" s="185"/>
      <c r="HB71" s="185"/>
      <c r="HC71" s="185"/>
      <c r="HD71" s="185"/>
      <c r="HE71" s="185"/>
      <c r="HF71" s="185"/>
      <c r="HG71" s="185"/>
      <c r="HH71" s="185"/>
      <c r="HI71" s="185"/>
      <c r="HJ71" s="185"/>
      <c r="HK71" s="185"/>
    </row>
    <row r="72" spans="1:219" s="74" customFormat="1" ht="24.75" customHeight="1">
      <c r="A72" s="73"/>
      <c r="B72" s="179" t="s">
        <v>152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0"/>
      <c r="DF72" s="180"/>
      <c r="DG72" s="180"/>
      <c r="DH72" s="180"/>
      <c r="DI72" s="180"/>
      <c r="DJ72" s="180"/>
      <c r="DK72" s="180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180"/>
      <c r="DW72" s="180"/>
      <c r="DX72" s="180"/>
      <c r="DY72" s="180"/>
      <c r="DZ72" s="180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0"/>
      <c r="EM72" s="180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0"/>
      <c r="FB72" s="180"/>
      <c r="FC72" s="180"/>
      <c r="FD72" s="180"/>
      <c r="FE72" s="180"/>
      <c r="FF72" s="180"/>
      <c r="FG72" s="180"/>
      <c r="FH72" s="180"/>
      <c r="FI72" s="180"/>
      <c r="FJ72" s="180"/>
      <c r="FK72" s="180"/>
      <c r="FL72" s="180"/>
      <c r="FM72" s="180"/>
      <c r="FN72" s="180"/>
      <c r="FO72" s="180"/>
      <c r="FP72" s="180"/>
      <c r="FQ72" s="180"/>
      <c r="FR72" s="180"/>
      <c r="FS72" s="180"/>
      <c r="FT72" s="180"/>
      <c r="FU72" s="180"/>
      <c r="FV72" s="180"/>
      <c r="FW72" s="180"/>
      <c r="FX72" s="180"/>
      <c r="FY72" s="180"/>
      <c r="FZ72" s="180"/>
      <c r="GA72" s="180"/>
      <c r="GB72" s="180"/>
      <c r="GC72" s="180"/>
      <c r="GD72" s="180"/>
      <c r="GE72" s="180"/>
      <c r="GF72" s="180"/>
      <c r="GG72" s="180"/>
      <c r="GH72" s="180"/>
      <c r="GI72" s="180"/>
      <c r="GJ72" s="180"/>
      <c r="GK72" s="180"/>
      <c r="GL72" s="180"/>
      <c r="GM72" s="180"/>
      <c r="GN72" s="180"/>
      <c r="GO72" s="180"/>
      <c r="GP72" s="180"/>
      <c r="GQ72" s="180"/>
      <c r="GR72" s="180"/>
      <c r="GS72" s="180"/>
      <c r="GT72" s="180"/>
      <c r="GU72" s="180"/>
      <c r="GV72" s="180"/>
      <c r="GW72" s="180"/>
      <c r="GX72" s="180"/>
      <c r="GY72" s="180"/>
      <c r="GZ72" s="180"/>
      <c r="HA72" s="180"/>
      <c r="HB72" s="180"/>
      <c r="HC72" s="180"/>
      <c r="HD72" s="180"/>
      <c r="HE72" s="180"/>
      <c r="HF72" s="180"/>
      <c r="HG72" s="180"/>
      <c r="HH72" s="180"/>
      <c r="HI72" s="180"/>
      <c r="HJ72" s="180"/>
      <c r="HK72" s="180"/>
    </row>
    <row r="73" spans="1:219" s="7" customFormat="1" ht="13.5" customHeight="1">
      <c r="A73" s="308" t="s">
        <v>10</v>
      </c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  <c r="AF73" s="308"/>
      <c r="AG73" s="308"/>
      <c r="AH73" s="308"/>
      <c r="AI73" s="308"/>
      <c r="AJ73" s="308"/>
      <c r="AK73" s="308"/>
      <c r="AL73" s="308"/>
      <c r="AM73" s="308"/>
      <c r="AN73" s="308"/>
      <c r="AO73" s="308"/>
      <c r="AP73" s="308"/>
      <c r="AQ73" s="308"/>
      <c r="AR73" s="308"/>
      <c r="AS73" s="308"/>
      <c r="AT73" s="308"/>
      <c r="AU73" s="308"/>
      <c r="AV73" s="308"/>
      <c r="AW73" s="308"/>
      <c r="AX73" s="308"/>
      <c r="AY73" s="308"/>
      <c r="AZ73" s="308"/>
      <c r="BA73" s="308"/>
      <c r="BB73" s="308"/>
      <c r="BC73" s="308"/>
      <c r="BD73" s="308"/>
      <c r="BE73" s="308"/>
      <c r="BF73" s="308"/>
      <c r="BG73" s="308"/>
      <c r="BH73" s="308"/>
      <c r="BI73" s="308"/>
      <c r="BJ73" s="308"/>
      <c r="BK73" s="308"/>
      <c r="BL73" s="308"/>
      <c r="BM73" s="308"/>
      <c r="BN73" s="308"/>
      <c r="BO73" s="308"/>
      <c r="BP73" s="308"/>
      <c r="BQ73" s="308"/>
      <c r="BR73" s="308"/>
      <c r="BS73" s="308"/>
      <c r="BT73" s="308"/>
      <c r="BU73" s="308"/>
      <c r="BV73" s="308"/>
      <c r="BW73" s="308"/>
      <c r="BX73" s="308"/>
      <c r="BY73" s="308"/>
      <c r="BZ73" s="309"/>
      <c r="CA73" s="307" t="s">
        <v>24</v>
      </c>
      <c r="CB73" s="308"/>
      <c r="CC73" s="308"/>
      <c r="CD73" s="308"/>
      <c r="CE73" s="308"/>
      <c r="CF73" s="308"/>
      <c r="CG73" s="308"/>
      <c r="CH73" s="308"/>
      <c r="CI73" s="308"/>
      <c r="CJ73" s="309"/>
      <c r="CK73" s="186" t="s">
        <v>68</v>
      </c>
      <c r="CL73" s="186"/>
      <c r="CM73" s="186"/>
      <c r="CN73" s="186"/>
      <c r="CO73" s="186"/>
      <c r="CP73" s="186"/>
      <c r="CQ73" s="186"/>
      <c r="CR73" s="186"/>
      <c r="CS73" s="186"/>
      <c r="CT73" s="186"/>
      <c r="CU73" s="186"/>
      <c r="CV73" s="186"/>
      <c r="CW73" s="186"/>
      <c r="CX73" s="186"/>
      <c r="CY73" s="186"/>
      <c r="CZ73" s="186"/>
      <c r="DA73" s="186"/>
      <c r="DB73" s="186"/>
      <c r="DC73" s="186" t="s">
        <v>87</v>
      </c>
      <c r="DD73" s="186"/>
      <c r="DE73" s="186"/>
      <c r="DF73" s="186"/>
      <c r="DG73" s="186"/>
      <c r="DH73" s="186"/>
      <c r="DI73" s="186"/>
      <c r="DJ73" s="186"/>
      <c r="DK73" s="186"/>
      <c r="DL73" s="186"/>
      <c r="DM73" s="186"/>
      <c r="DN73" s="186"/>
      <c r="DO73" s="186"/>
      <c r="DP73" s="186"/>
      <c r="DQ73" s="186"/>
      <c r="DR73" s="186"/>
      <c r="DS73" s="186"/>
      <c r="DT73" s="186"/>
      <c r="DU73" s="186"/>
      <c r="DV73" s="186"/>
      <c r="DW73" s="186"/>
      <c r="DX73" s="186"/>
      <c r="DY73" s="186"/>
      <c r="DZ73" s="186"/>
      <c r="EA73" s="186"/>
      <c r="EB73" s="186"/>
      <c r="EC73" s="186"/>
      <c r="ED73" s="186"/>
      <c r="EE73" s="186" t="s">
        <v>90</v>
      </c>
      <c r="EF73" s="186"/>
      <c r="EG73" s="186"/>
      <c r="EH73" s="186"/>
      <c r="EI73" s="186"/>
      <c r="EJ73" s="186"/>
      <c r="EK73" s="186"/>
      <c r="EL73" s="186"/>
      <c r="EM73" s="186"/>
      <c r="EN73" s="186"/>
      <c r="EO73" s="186"/>
      <c r="EP73" s="186"/>
      <c r="EQ73" s="186"/>
      <c r="ER73" s="186"/>
      <c r="ES73" s="186"/>
      <c r="ET73" s="186"/>
      <c r="EU73" s="186"/>
      <c r="EV73" s="186"/>
      <c r="EW73" s="186"/>
      <c r="EX73" s="186" t="s">
        <v>98</v>
      </c>
      <c r="EY73" s="186"/>
      <c r="EZ73" s="186"/>
      <c r="FA73" s="186"/>
      <c r="FB73" s="186"/>
      <c r="FC73" s="186"/>
      <c r="FD73" s="186"/>
      <c r="FE73" s="186"/>
      <c r="FF73" s="186"/>
      <c r="FG73" s="186"/>
      <c r="FH73" s="186"/>
      <c r="FI73" s="186"/>
      <c r="FJ73" s="186"/>
      <c r="FK73" s="186"/>
      <c r="FL73" s="186"/>
      <c r="FM73" s="186"/>
      <c r="FN73" s="186"/>
      <c r="FO73" s="186"/>
      <c r="FP73" s="186"/>
      <c r="FQ73" s="186" t="s">
        <v>88</v>
      </c>
      <c r="FR73" s="186"/>
      <c r="FS73" s="186"/>
      <c r="FT73" s="186"/>
      <c r="FU73" s="186"/>
      <c r="FV73" s="186"/>
      <c r="FW73" s="186"/>
      <c r="FX73" s="186"/>
      <c r="FY73" s="186"/>
      <c r="FZ73" s="186"/>
      <c r="GA73" s="186"/>
      <c r="GB73" s="186"/>
      <c r="GC73" s="186"/>
      <c r="GD73" s="186"/>
      <c r="GE73" s="186"/>
      <c r="GF73" s="186"/>
      <c r="GG73" s="186"/>
      <c r="GH73" s="186"/>
      <c r="GI73" s="186"/>
      <c r="GJ73" s="186"/>
      <c r="GK73" s="186"/>
      <c r="GL73" s="186"/>
      <c r="GM73" s="186" t="s">
        <v>89</v>
      </c>
      <c r="GN73" s="186"/>
      <c r="GO73" s="186"/>
      <c r="GP73" s="186"/>
      <c r="GQ73" s="186"/>
      <c r="GR73" s="186"/>
      <c r="GS73" s="186"/>
      <c r="GT73" s="186"/>
      <c r="GU73" s="186"/>
      <c r="GV73" s="186"/>
      <c r="GW73" s="186"/>
      <c r="GX73" s="186"/>
      <c r="GY73" s="186"/>
      <c r="GZ73" s="186"/>
      <c r="HA73" s="186"/>
      <c r="HB73" s="186"/>
      <c r="HC73" s="186"/>
      <c r="HD73" s="186"/>
      <c r="HE73" s="186"/>
      <c r="HF73" s="186"/>
      <c r="HG73" s="186"/>
      <c r="HH73" s="186"/>
      <c r="HI73" s="186"/>
      <c r="HJ73" s="186"/>
      <c r="HK73" s="188"/>
    </row>
    <row r="74" spans="1:219" s="7" customFormat="1" ht="24" customHeight="1">
      <c r="A74" s="311"/>
      <c r="B74" s="311"/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  <c r="AY74" s="311"/>
      <c r="AZ74" s="311"/>
      <c r="BA74" s="311"/>
      <c r="BB74" s="311"/>
      <c r="BC74" s="311"/>
      <c r="BD74" s="311"/>
      <c r="BE74" s="311"/>
      <c r="BF74" s="311"/>
      <c r="BG74" s="311"/>
      <c r="BH74" s="311"/>
      <c r="BI74" s="311"/>
      <c r="BJ74" s="311"/>
      <c r="BK74" s="311"/>
      <c r="BL74" s="311"/>
      <c r="BM74" s="311"/>
      <c r="BN74" s="311"/>
      <c r="BO74" s="311"/>
      <c r="BP74" s="311"/>
      <c r="BQ74" s="311"/>
      <c r="BR74" s="311"/>
      <c r="BS74" s="311"/>
      <c r="BT74" s="311"/>
      <c r="BU74" s="311"/>
      <c r="BV74" s="311"/>
      <c r="BW74" s="311"/>
      <c r="BX74" s="311"/>
      <c r="BY74" s="311"/>
      <c r="BZ74" s="312"/>
      <c r="CA74" s="310"/>
      <c r="CB74" s="311"/>
      <c r="CC74" s="311"/>
      <c r="CD74" s="311"/>
      <c r="CE74" s="311"/>
      <c r="CF74" s="311"/>
      <c r="CG74" s="311"/>
      <c r="CH74" s="311"/>
      <c r="CI74" s="311"/>
      <c r="CJ74" s="312"/>
      <c r="CK74" s="186"/>
      <c r="CL74" s="186"/>
      <c r="CM74" s="186"/>
      <c r="CN74" s="186"/>
      <c r="CO74" s="186"/>
      <c r="CP74" s="186"/>
      <c r="CQ74" s="186"/>
      <c r="CR74" s="186"/>
      <c r="CS74" s="186"/>
      <c r="CT74" s="186"/>
      <c r="CU74" s="186"/>
      <c r="CV74" s="186"/>
      <c r="CW74" s="186"/>
      <c r="CX74" s="186"/>
      <c r="CY74" s="186"/>
      <c r="CZ74" s="186"/>
      <c r="DA74" s="186"/>
      <c r="DB74" s="186"/>
      <c r="DC74" s="186"/>
      <c r="DD74" s="186"/>
      <c r="DE74" s="186"/>
      <c r="DF74" s="186"/>
      <c r="DG74" s="186"/>
      <c r="DH74" s="186"/>
      <c r="DI74" s="186"/>
      <c r="DJ74" s="186"/>
      <c r="DK74" s="186"/>
      <c r="DL74" s="186"/>
      <c r="DM74" s="186"/>
      <c r="DN74" s="186"/>
      <c r="DO74" s="186"/>
      <c r="DP74" s="186"/>
      <c r="DQ74" s="186"/>
      <c r="DR74" s="186"/>
      <c r="DS74" s="186"/>
      <c r="DT74" s="186"/>
      <c r="DU74" s="186"/>
      <c r="DV74" s="186"/>
      <c r="DW74" s="186"/>
      <c r="DX74" s="186"/>
      <c r="DY74" s="186"/>
      <c r="DZ74" s="186"/>
      <c r="EA74" s="186"/>
      <c r="EB74" s="186"/>
      <c r="EC74" s="186"/>
      <c r="ED74" s="186"/>
      <c r="EE74" s="186"/>
      <c r="EF74" s="186"/>
      <c r="EG74" s="186"/>
      <c r="EH74" s="186"/>
      <c r="EI74" s="186"/>
      <c r="EJ74" s="186"/>
      <c r="EK74" s="186"/>
      <c r="EL74" s="186"/>
      <c r="EM74" s="186"/>
      <c r="EN74" s="186"/>
      <c r="EO74" s="186"/>
      <c r="EP74" s="186"/>
      <c r="EQ74" s="186"/>
      <c r="ER74" s="186"/>
      <c r="ES74" s="186"/>
      <c r="ET74" s="186"/>
      <c r="EU74" s="186"/>
      <c r="EV74" s="186"/>
      <c r="EW74" s="186"/>
      <c r="EX74" s="186"/>
      <c r="EY74" s="186"/>
      <c r="EZ74" s="186"/>
      <c r="FA74" s="186"/>
      <c r="FB74" s="186"/>
      <c r="FC74" s="186"/>
      <c r="FD74" s="186"/>
      <c r="FE74" s="186"/>
      <c r="FF74" s="186"/>
      <c r="FG74" s="186"/>
      <c r="FH74" s="186"/>
      <c r="FI74" s="186"/>
      <c r="FJ74" s="186"/>
      <c r="FK74" s="186"/>
      <c r="FL74" s="186"/>
      <c r="FM74" s="186"/>
      <c r="FN74" s="186"/>
      <c r="FO74" s="186"/>
      <c r="FP74" s="186"/>
      <c r="FQ74" s="186"/>
      <c r="FR74" s="186"/>
      <c r="FS74" s="186"/>
      <c r="FT74" s="186"/>
      <c r="FU74" s="186"/>
      <c r="FV74" s="186"/>
      <c r="FW74" s="186"/>
      <c r="FX74" s="186"/>
      <c r="FY74" s="186"/>
      <c r="FZ74" s="186"/>
      <c r="GA74" s="186"/>
      <c r="GB74" s="186"/>
      <c r="GC74" s="186"/>
      <c r="GD74" s="186"/>
      <c r="GE74" s="186"/>
      <c r="GF74" s="186"/>
      <c r="GG74" s="186"/>
      <c r="GH74" s="186"/>
      <c r="GI74" s="186"/>
      <c r="GJ74" s="186"/>
      <c r="GK74" s="186"/>
      <c r="GL74" s="186"/>
      <c r="GM74" s="186"/>
      <c r="GN74" s="186"/>
      <c r="GO74" s="186"/>
      <c r="GP74" s="186"/>
      <c r="GQ74" s="186"/>
      <c r="GR74" s="186"/>
      <c r="GS74" s="186"/>
      <c r="GT74" s="186"/>
      <c r="GU74" s="186"/>
      <c r="GV74" s="186"/>
      <c r="GW74" s="186"/>
      <c r="GX74" s="186"/>
      <c r="GY74" s="186"/>
      <c r="GZ74" s="186"/>
      <c r="HA74" s="186"/>
      <c r="HB74" s="186"/>
      <c r="HC74" s="186"/>
      <c r="HD74" s="186"/>
      <c r="HE74" s="186"/>
      <c r="HF74" s="186"/>
      <c r="HG74" s="186"/>
      <c r="HH74" s="186"/>
      <c r="HI74" s="186"/>
      <c r="HJ74" s="186"/>
      <c r="HK74" s="188"/>
    </row>
    <row r="75" spans="1:219" s="7" customFormat="1" ht="13.5" customHeight="1">
      <c r="A75" s="181">
        <v>1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>
        <v>2</v>
      </c>
      <c r="CB75" s="181"/>
      <c r="CC75" s="181"/>
      <c r="CD75" s="181"/>
      <c r="CE75" s="181"/>
      <c r="CF75" s="181"/>
      <c r="CG75" s="181"/>
      <c r="CH75" s="181"/>
      <c r="CI75" s="181"/>
      <c r="CJ75" s="181"/>
      <c r="CK75" s="190" t="s">
        <v>8</v>
      </c>
      <c r="CL75" s="190"/>
      <c r="CM75" s="190"/>
      <c r="CN75" s="190"/>
      <c r="CO75" s="190"/>
      <c r="CP75" s="190"/>
      <c r="CQ75" s="190"/>
      <c r="CR75" s="190"/>
      <c r="CS75" s="190"/>
      <c r="CT75" s="190"/>
      <c r="CU75" s="190"/>
      <c r="CV75" s="190"/>
      <c r="CW75" s="190"/>
      <c r="CX75" s="190"/>
      <c r="CY75" s="190"/>
      <c r="CZ75" s="190"/>
      <c r="DA75" s="190"/>
      <c r="DB75" s="190"/>
      <c r="DC75" s="190" t="s">
        <v>11</v>
      </c>
      <c r="DD75" s="190"/>
      <c r="DE75" s="190"/>
      <c r="DF75" s="190"/>
      <c r="DG75" s="190"/>
      <c r="DH75" s="190"/>
      <c r="DI75" s="190"/>
      <c r="DJ75" s="190"/>
      <c r="DK75" s="190"/>
      <c r="DL75" s="190"/>
      <c r="DM75" s="190"/>
      <c r="DN75" s="190"/>
      <c r="DO75" s="190"/>
      <c r="DP75" s="190"/>
      <c r="DQ75" s="190"/>
      <c r="DR75" s="190"/>
      <c r="DS75" s="190"/>
      <c r="DT75" s="190"/>
      <c r="DU75" s="190"/>
      <c r="DV75" s="190"/>
      <c r="DW75" s="190"/>
      <c r="DX75" s="190"/>
      <c r="DY75" s="190"/>
      <c r="DZ75" s="190"/>
      <c r="EA75" s="190"/>
      <c r="EB75" s="190"/>
      <c r="EC75" s="190"/>
      <c r="ED75" s="190"/>
      <c r="EE75" s="190" t="s">
        <v>12</v>
      </c>
      <c r="EF75" s="190"/>
      <c r="EG75" s="190"/>
      <c r="EH75" s="190"/>
      <c r="EI75" s="190"/>
      <c r="EJ75" s="190"/>
      <c r="EK75" s="190"/>
      <c r="EL75" s="190"/>
      <c r="EM75" s="190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 t="s">
        <v>13</v>
      </c>
      <c r="EY75" s="190"/>
      <c r="EZ75" s="190"/>
      <c r="FA75" s="190"/>
      <c r="FB75" s="190"/>
      <c r="FC75" s="190"/>
      <c r="FD75" s="190"/>
      <c r="FE75" s="190"/>
      <c r="FF75" s="190"/>
      <c r="FG75" s="190"/>
      <c r="FH75" s="190"/>
      <c r="FI75" s="190"/>
      <c r="FJ75" s="190"/>
      <c r="FK75" s="190"/>
      <c r="FL75" s="190"/>
      <c r="FM75" s="190"/>
      <c r="FN75" s="190"/>
      <c r="FO75" s="190"/>
      <c r="FP75" s="190"/>
      <c r="FQ75" s="181">
        <v>7</v>
      </c>
      <c r="FR75" s="181"/>
      <c r="FS75" s="181"/>
      <c r="FT75" s="181"/>
      <c r="FU75" s="181"/>
      <c r="FV75" s="181"/>
      <c r="FW75" s="181"/>
      <c r="FX75" s="181"/>
      <c r="FY75" s="181"/>
      <c r="FZ75" s="181"/>
      <c r="GA75" s="181"/>
      <c r="GB75" s="181"/>
      <c r="GC75" s="181"/>
      <c r="GD75" s="181"/>
      <c r="GE75" s="181"/>
      <c r="GF75" s="181"/>
      <c r="GG75" s="181"/>
      <c r="GH75" s="181"/>
      <c r="GI75" s="181"/>
      <c r="GJ75" s="181"/>
      <c r="GK75" s="181"/>
      <c r="GL75" s="181"/>
      <c r="GM75" s="181">
        <v>8</v>
      </c>
      <c r="GN75" s="181"/>
      <c r="GO75" s="181"/>
      <c r="GP75" s="181"/>
      <c r="GQ75" s="181"/>
      <c r="GR75" s="181"/>
      <c r="GS75" s="181"/>
      <c r="GT75" s="181"/>
      <c r="GU75" s="181"/>
      <c r="GV75" s="181"/>
      <c r="GW75" s="181"/>
      <c r="GX75" s="181"/>
      <c r="GY75" s="181"/>
      <c r="GZ75" s="181"/>
      <c r="HA75" s="181"/>
      <c r="HB75" s="181"/>
      <c r="HC75" s="181"/>
      <c r="HD75" s="181"/>
      <c r="HE75" s="181"/>
      <c r="HF75" s="181"/>
      <c r="HG75" s="181"/>
      <c r="HH75" s="181"/>
      <c r="HI75" s="181"/>
      <c r="HJ75" s="181"/>
      <c r="HK75" s="181"/>
    </row>
    <row r="76" spans="1:219" s="7" customFormat="1" ht="13.5" customHeight="1">
      <c r="A76" s="317"/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  <c r="BF76" s="318"/>
      <c r="BG76" s="318"/>
      <c r="BH76" s="318"/>
      <c r="BI76" s="318"/>
      <c r="BJ76" s="318"/>
      <c r="BK76" s="318"/>
      <c r="BL76" s="318"/>
      <c r="BM76" s="318"/>
      <c r="BN76" s="318"/>
      <c r="BO76" s="318"/>
      <c r="BP76" s="318"/>
      <c r="BQ76" s="318"/>
      <c r="BR76" s="318"/>
      <c r="BS76" s="318"/>
      <c r="BT76" s="318"/>
      <c r="BU76" s="318"/>
      <c r="BV76" s="318"/>
      <c r="BW76" s="318"/>
      <c r="BX76" s="318"/>
      <c r="BY76" s="318"/>
      <c r="BZ76" s="319"/>
      <c r="CA76" s="343" t="s">
        <v>33</v>
      </c>
      <c r="CB76" s="343"/>
      <c r="CC76" s="343"/>
      <c r="CD76" s="343"/>
      <c r="CE76" s="343"/>
      <c r="CF76" s="343"/>
      <c r="CG76" s="343"/>
      <c r="CH76" s="343"/>
      <c r="CI76" s="343"/>
      <c r="CJ76" s="344"/>
      <c r="CK76" s="321"/>
      <c r="CL76" s="321"/>
      <c r="CM76" s="321"/>
      <c r="CN76" s="321"/>
      <c r="CO76" s="321"/>
      <c r="CP76" s="321"/>
      <c r="CQ76" s="321"/>
      <c r="CR76" s="321"/>
      <c r="CS76" s="321"/>
      <c r="CT76" s="321"/>
      <c r="CU76" s="321"/>
      <c r="CV76" s="321"/>
      <c r="CW76" s="321"/>
      <c r="CX76" s="321"/>
      <c r="CY76" s="321"/>
      <c r="CZ76" s="321"/>
      <c r="DA76" s="321"/>
      <c r="DB76" s="321"/>
      <c r="DC76" s="203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5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89"/>
      <c r="FP76" s="189"/>
      <c r="FQ76" s="182">
        <v>43</v>
      </c>
      <c r="FR76" s="183"/>
      <c r="FS76" s="183"/>
      <c r="FT76" s="183"/>
      <c r="FU76" s="183"/>
      <c r="FV76" s="183"/>
      <c r="FW76" s="183"/>
      <c r="FX76" s="183"/>
      <c r="FY76" s="183"/>
      <c r="FZ76" s="183"/>
      <c r="GA76" s="183"/>
      <c r="GB76" s="183"/>
      <c r="GC76" s="183"/>
      <c r="GD76" s="183"/>
      <c r="GE76" s="183"/>
      <c r="GF76" s="183"/>
      <c r="GG76" s="183"/>
      <c r="GH76" s="183"/>
      <c r="GI76" s="183"/>
      <c r="GJ76" s="183"/>
      <c r="GK76" s="183"/>
      <c r="GL76" s="184"/>
      <c r="GM76" s="182">
        <f>EE76*FQ76*EX76/1000</f>
        <v>0</v>
      </c>
      <c r="GN76" s="183"/>
      <c r="GO76" s="183"/>
      <c r="GP76" s="183"/>
      <c r="GQ76" s="183"/>
      <c r="GR76" s="183"/>
      <c r="GS76" s="183"/>
      <c r="GT76" s="183"/>
      <c r="GU76" s="183"/>
      <c r="GV76" s="183"/>
      <c r="GW76" s="183"/>
      <c r="GX76" s="183"/>
      <c r="GY76" s="183"/>
      <c r="GZ76" s="183"/>
      <c r="HA76" s="183"/>
      <c r="HB76" s="183"/>
      <c r="HC76" s="183"/>
      <c r="HD76" s="183"/>
      <c r="HE76" s="183"/>
      <c r="HF76" s="183"/>
      <c r="HG76" s="183"/>
      <c r="HH76" s="183"/>
      <c r="HI76" s="183"/>
      <c r="HJ76" s="183"/>
      <c r="HK76" s="200"/>
    </row>
    <row r="77" spans="1:219" s="7" customFormat="1" ht="13.5" customHeight="1">
      <c r="A77" s="314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315"/>
      <c r="AM77" s="315"/>
      <c r="AN77" s="315"/>
      <c r="AO77" s="315"/>
      <c r="AP77" s="315"/>
      <c r="AQ77" s="315"/>
      <c r="AR77" s="315"/>
      <c r="AS77" s="315"/>
      <c r="AT77" s="315"/>
      <c r="AU77" s="315"/>
      <c r="AV77" s="315"/>
      <c r="AW77" s="315"/>
      <c r="AX77" s="315"/>
      <c r="AY77" s="315"/>
      <c r="AZ77" s="315"/>
      <c r="BA77" s="315"/>
      <c r="BB77" s="315"/>
      <c r="BC77" s="315"/>
      <c r="BD77" s="315"/>
      <c r="BE77" s="315"/>
      <c r="BF77" s="315"/>
      <c r="BG77" s="315"/>
      <c r="BH77" s="315"/>
      <c r="BI77" s="315"/>
      <c r="BJ77" s="315"/>
      <c r="BK77" s="315"/>
      <c r="BL77" s="315"/>
      <c r="BM77" s="315"/>
      <c r="BN77" s="315"/>
      <c r="BO77" s="315"/>
      <c r="BP77" s="315"/>
      <c r="BQ77" s="315"/>
      <c r="BR77" s="315"/>
      <c r="BS77" s="315"/>
      <c r="BT77" s="315"/>
      <c r="BU77" s="315"/>
      <c r="BV77" s="315"/>
      <c r="BW77" s="315"/>
      <c r="BX77" s="315"/>
      <c r="BY77" s="315"/>
      <c r="BZ77" s="316"/>
      <c r="CA77" s="206" t="s">
        <v>34</v>
      </c>
      <c r="CB77" s="206"/>
      <c r="CC77" s="206"/>
      <c r="CD77" s="206"/>
      <c r="CE77" s="206"/>
      <c r="CF77" s="206"/>
      <c r="CG77" s="206"/>
      <c r="CH77" s="206"/>
      <c r="CI77" s="206"/>
      <c r="CJ77" s="207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322"/>
      <c r="DD77" s="323"/>
      <c r="DE77" s="323"/>
      <c r="DF77" s="323"/>
      <c r="DG77" s="323"/>
      <c r="DH77" s="323"/>
      <c r="DI77" s="323"/>
      <c r="DJ77" s="323"/>
      <c r="DK77" s="323"/>
      <c r="DL77" s="323"/>
      <c r="DM77" s="323"/>
      <c r="DN77" s="323"/>
      <c r="DO77" s="323"/>
      <c r="DP77" s="323"/>
      <c r="DQ77" s="323"/>
      <c r="DR77" s="323"/>
      <c r="DS77" s="323"/>
      <c r="DT77" s="323"/>
      <c r="DU77" s="323"/>
      <c r="DV77" s="323"/>
      <c r="DW77" s="323"/>
      <c r="DX77" s="323"/>
      <c r="DY77" s="323"/>
      <c r="DZ77" s="323"/>
      <c r="EA77" s="323"/>
      <c r="EB77" s="323"/>
      <c r="EC77" s="323"/>
      <c r="ED77" s="324"/>
      <c r="EE77" s="187"/>
      <c r="EF77" s="187"/>
      <c r="EG77" s="187"/>
      <c r="EH77" s="187"/>
      <c r="EI77" s="187"/>
      <c r="EJ77" s="187"/>
      <c r="EK77" s="187"/>
      <c r="EL77" s="187"/>
      <c r="EM77" s="187"/>
      <c r="EN77" s="187"/>
      <c r="EO77" s="187"/>
      <c r="EP77" s="187"/>
      <c r="EQ77" s="187"/>
      <c r="ER77" s="187"/>
      <c r="ES77" s="187"/>
      <c r="ET77" s="187"/>
      <c r="EU77" s="187"/>
      <c r="EV77" s="187"/>
      <c r="EW77" s="187"/>
      <c r="EX77" s="187"/>
      <c r="EY77" s="187"/>
      <c r="EZ77" s="187"/>
      <c r="FA77" s="187"/>
      <c r="FB77" s="187"/>
      <c r="FC77" s="187"/>
      <c r="FD77" s="187"/>
      <c r="FE77" s="187"/>
      <c r="FF77" s="187"/>
      <c r="FG77" s="187"/>
      <c r="FH77" s="187"/>
      <c r="FI77" s="187"/>
      <c r="FJ77" s="187"/>
      <c r="FK77" s="187"/>
      <c r="FL77" s="187"/>
      <c r="FM77" s="187"/>
      <c r="FN77" s="187"/>
      <c r="FO77" s="187"/>
      <c r="FP77" s="187"/>
      <c r="FQ77" s="192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  <c r="GC77" s="193"/>
      <c r="GD77" s="193"/>
      <c r="GE77" s="193"/>
      <c r="GF77" s="193"/>
      <c r="GG77" s="193"/>
      <c r="GH77" s="193"/>
      <c r="GI77" s="193"/>
      <c r="GJ77" s="193"/>
      <c r="GK77" s="193"/>
      <c r="GL77" s="199"/>
      <c r="GM77" s="192"/>
      <c r="GN77" s="193"/>
      <c r="GO77" s="193"/>
      <c r="GP77" s="193"/>
      <c r="GQ77" s="193"/>
      <c r="GR77" s="193"/>
      <c r="GS77" s="193"/>
      <c r="GT77" s="193"/>
      <c r="GU77" s="193"/>
      <c r="GV77" s="193"/>
      <c r="GW77" s="193"/>
      <c r="GX77" s="193"/>
      <c r="GY77" s="193"/>
      <c r="GZ77" s="193"/>
      <c r="HA77" s="193"/>
      <c r="HB77" s="193"/>
      <c r="HC77" s="193"/>
      <c r="HD77" s="193"/>
      <c r="HE77" s="193"/>
      <c r="HF77" s="193"/>
      <c r="HG77" s="193"/>
      <c r="HH77" s="193"/>
      <c r="HI77" s="193"/>
      <c r="HJ77" s="193"/>
      <c r="HK77" s="194"/>
    </row>
    <row r="78" spans="1:219" s="7" customFormat="1" ht="51" customHeight="1">
      <c r="A78" s="273"/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5"/>
      <c r="CA78" s="276"/>
      <c r="CB78" s="276"/>
      <c r="CC78" s="276"/>
      <c r="CD78" s="276"/>
      <c r="CE78" s="276"/>
      <c r="CF78" s="276"/>
      <c r="CG78" s="276"/>
      <c r="CH78" s="276"/>
      <c r="CI78" s="276"/>
      <c r="CJ78" s="277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  <c r="CW78" s="281"/>
      <c r="CX78" s="281"/>
      <c r="CY78" s="281"/>
      <c r="CZ78" s="281"/>
      <c r="DA78" s="281"/>
      <c r="DB78" s="281"/>
      <c r="DC78" s="269"/>
      <c r="DD78" s="270"/>
      <c r="DE78" s="270"/>
      <c r="DF78" s="270"/>
      <c r="DG78" s="270"/>
      <c r="DH78" s="270"/>
      <c r="DI78" s="270"/>
      <c r="DJ78" s="270"/>
      <c r="DK78" s="270"/>
      <c r="DL78" s="270"/>
      <c r="DM78" s="270"/>
      <c r="DN78" s="270"/>
      <c r="DO78" s="270"/>
      <c r="DP78" s="270"/>
      <c r="DQ78" s="270"/>
      <c r="DR78" s="270"/>
      <c r="DS78" s="270"/>
      <c r="DT78" s="270"/>
      <c r="DU78" s="270"/>
      <c r="DV78" s="270"/>
      <c r="DW78" s="270"/>
      <c r="DX78" s="270"/>
      <c r="DY78" s="270"/>
      <c r="DZ78" s="270"/>
      <c r="EA78" s="270"/>
      <c r="EB78" s="270"/>
      <c r="EC78" s="270"/>
      <c r="ED78" s="271"/>
      <c r="EE78" s="191"/>
      <c r="EF78" s="191"/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191"/>
      <c r="FK78" s="191"/>
      <c r="FL78" s="191"/>
      <c r="FM78" s="191"/>
      <c r="FN78" s="191"/>
      <c r="FO78" s="191"/>
      <c r="FP78" s="191"/>
      <c r="FQ78" s="195"/>
      <c r="FR78" s="196"/>
      <c r="FS78" s="196"/>
      <c r="FT78" s="196"/>
      <c r="FU78" s="196"/>
      <c r="FV78" s="196"/>
      <c r="FW78" s="196"/>
      <c r="FX78" s="196"/>
      <c r="FY78" s="196"/>
      <c r="FZ78" s="196"/>
      <c r="GA78" s="196"/>
      <c r="GB78" s="196"/>
      <c r="GC78" s="196"/>
      <c r="GD78" s="196"/>
      <c r="GE78" s="196"/>
      <c r="GF78" s="196"/>
      <c r="GG78" s="196"/>
      <c r="GH78" s="196"/>
      <c r="GI78" s="196"/>
      <c r="GJ78" s="196"/>
      <c r="GK78" s="196"/>
      <c r="GL78" s="197"/>
      <c r="GM78" s="195"/>
      <c r="GN78" s="196"/>
      <c r="GO78" s="196"/>
      <c r="GP78" s="196"/>
      <c r="GQ78" s="196"/>
      <c r="GR78" s="196"/>
      <c r="GS78" s="196"/>
      <c r="GT78" s="196"/>
      <c r="GU78" s="196"/>
      <c r="GV78" s="196"/>
      <c r="GW78" s="196"/>
      <c r="GX78" s="196"/>
      <c r="GY78" s="196"/>
      <c r="GZ78" s="196"/>
      <c r="HA78" s="196"/>
      <c r="HB78" s="196"/>
      <c r="HC78" s="196"/>
      <c r="HD78" s="196"/>
      <c r="HE78" s="196"/>
      <c r="HF78" s="196"/>
      <c r="HG78" s="196"/>
      <c r="HH78" s="196"/>
      <c r="HI78" s="196"/>
      <c r="HJ78" s="196"/>
      <c r="HK78" s="282"/>
    </row>
    <row r="79" spans="1:219" s="7" customFormat="1" ht="13.5" customHeight="1">
      <c r="A79" s="313" t="s">
        <v>31</v>
      </c>
      <c r="B79" s="313"/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313"/>
      <c r="AF79" s="313"/>
      <c r="AG79" s="313"/>
      <c r="AH79" s="313"/>
      <c r="AI79" s="313"/>
      <c r="AJ79" s="313"/>
      <c r="AK79" s="313"/>
      <c r="AL79" s="313"/>
      <c r="AM79" s="313"/>
      <c r="AN79" s="313"/>
      <c r="AO79" s="313"/>
      <c r="AP79" s="313"/>
      <c r="AQ79" s="313"/>
      <c r="AR79" s="313"/>
      <c r="AS79" s="313"/>
      <c r="AT79" s="313"/>
      <c r="AU79" s="313"/>
      <c r="AV79" s="313"/>
      <c r="AW79" s="313"/>
      <c r="AX79" s="313"/>
      <c r="AY79" s="313"/>
      <c r="AZ79" s="313"/>
      <c r="BA79" s="313"/>
      <c r="BB79" s="313"/>
      <c r="BC79" s="313"/>
      <c r="BD79" s="313"/>
      <c r="BE79" s="313"/>
      <c r="BF79" s="313"/>
      <c r="BG79" s="313"/>
      <c r="BH79" s="313"/>
      <c r="BI79" s="313"/>
      <c r="BJ79" s="313"/>
      <c r="BK79" s="313"/>
      <c r="BL79" s="313"/>
      <c r="BM79" s="313"/>
      <c r="BN79" s="313"/>
      <c r="BO79" s="313"/>
      <c r="BP79" s="313"/>
      <c r="BQ79" s="313"/>
      <c r="BR79" s="313"/>
      <c r="BS79" s="313"/>
      <c r="BT79" s="313"/>
      <c r="BU79" s="313"/>
      <c r="BV79" s="313"/>
      <c r="BW79" s="313"/>
      <c r="BX79" s="313"/>
      <c r="BY79" s="313"/>
      <c r="BZ79" s="313"/>
      <c r="CA79" s="272">
        <v>900</v>
      </c>
      <c r="CB79" s="272"/>
      <c r="CC79" s="272"/>
      <c r="CD79" s="272"/>
      <c r="CE79" s="272"/>
      <c r="CF79" s="272"/>
      <c r="CG79" s="272"/>
      <c r="CH79" s="272"/>
      <c r="CI79" s="272"/>
      <c r="CJ79" s="272"/>
      <c r="CK79" s="201">
        <f>SUM(CK76:DB78)</f>
        <v>0</v>
      </c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2"/>
      <c r="DD79" s="202"/>
      <c r="DE79" s="202"/>
      <c r="DF79" s="202"/>
      <c r="DG79" s="202"/>
      <c r="DH79" s="202"/>
      <c r="DI79" s="202"/>
      <c r="DJ79" s="202"/>
      <c r="DK79" s="202"/>
      <c r="DL79" s="202"/>
      <c r="DM79" s="202"/>
      <c r="DN79" s="202"/>
      <c r="DO79" s="202"/>
      <c r="DP79" s="202"/>
      <c r="DQ79" s="202"/>
      <c r="DR79" s="202"/>
      <c r="DS79" s="202"/>
      <c r="DT79" s="202"/>
      <c r="DU79" s="202"/>
      <c r="DV79" s="202"/>
      <c r="DW79" s="202"/>
      <c r="DX79" s="202"/>
      <c r="DY79" s="202"/>
      <c r="DZ79" s="202"/>
      <c r="EA79" s="202"/>
      <c r="EB79" s="202"/>
      <c r="EC79" s="202"/>
      <c r="ED79" s="202"/>
      <c r="EE79" s="187"/>
      <c r="EF79" s="187"/>
      <c r="EG79" s="187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7"/>
      <c r="ES79" s="187"/>
      <c r="ET79" s="187"/>
      <c r="EU79" s="187"/>
      <c r="EV79" s="187"/>
      <c r="EW79" s="187"/>
      <c r="EX79" s="187"/>
      <c r="EY79" s="187"/>
      <c r="EZ79" s="187"/>
      <c r="FA79" s="187"/>
      <c r="FB79" s="187"/>
      <c r="FC79" s="187"/>
      <c r="FD79" s="187"/>
      <c r="FE79" s="187"/>
      <c r="FF79" s="187"/>
      <c r="FG79" s="187"/>
      <c r="FH79" s="187"/>
      <c r="FI79" s="187"/>
      <c r="FJ79" s="187"/>
      <c r="FK79" s="187"/>
      <c r="FL79" s="187"/>
      <c r="FM79" s="187"/>
      <c r="FN79" s="187"/>
      <c r="FO79" s="187"/>
      <c r="FP79" s="187"/>
      <c r="FQ79" s="281"/>
      <c r="FR79" s="281"/>
      <c r="FS79" s="281"/>
      <c r="FT79" s="281"/>
      <c r="FU79" s="281"/>
      <c r="FV79" s="281"/>
      <c r="FW79" s="281"/>
      <c r="FX79" s="281"/>
      <c r="FY79" s="281"/>
      <c r="FZ79" s="281"/>
      <c r="GA79" s="281"/>
      <c r="GB79" s="281"/>
      <c r="GC79" s="281"/>
      <c r="GD79" s="281"/>
      <c r="GE79" s="281"/>
      <c r="GF79" s="281"/>
      <c r="GG79" s="281"/>
      <c r="GH79" s="281"/>
      <c r="GI79" s="281"/>
      <c r="GJ79" s="281"/>
      <c r="GK79" s="281"/>
      <c r="GL79" s="281"/>
      <c r="GM79" s="281">
        <v>0</v>
      </c>
      <c r="GN79" s="281"/>
      <c r="GO79" s="281"/>
      <c r="GP79" s="281"/>
      <c r="GQ79" s="281"/>
      <c r="GR79" s="281"/>
      <c r="GS79" s="281"/>
      <c r="GT79" s="281"/>
      <c r="GU79" s="281"/>
      <c r="GV79" s="281"/>
      <c r="GW79" s="281"/>
      <c r="GX79" s="281"/>
      <c r="GY79" s="281"/>
      <c r="GZ79" s="281"/>
      <c r="HA79" s="281"/>
      <c r="HB79" s="281"/>
      <c r="HC79" s="281"/>
      <c r="HD79" s="281"/>
      <c r="HE79" s="281"/>
      <c r="HF79" s="281"/>
      <c r="HG79" s="281"/>
      <c r="HH79" s="281"/>
      <c r="HI79" s="281"/>
      <c r="HJ79" s="281"/>
      <c r="HK79" s="281"/>
    </row>
    <row r="80" spans="1:219" s="74" customFormat="1" ht="21.75" customHeight="1">
      <c r="A80" s="70"/>
      <c r="B80" s="179" t="s">
        <v>151</v>
      </c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80"/>
      <c r="BN80" s="180"/>
      <c r="BO80" s="180"/>
      <c r="BP80" s="180"/>
      <c r="BQ80" s="180"/>
      <c r="BR80" s="180"/>
      <c r="BS80" s="180"/>
      <c r="BT80" s="180"/>
      <c r="BU80" s="180"/>
      <c r="BV80" s="180"/>
      <c r="BW80" s="180"/>
      <c r="BX80" s="180"/>
      <c r="BY80" s="180"/>
      <c r="BZ80" s="180"/>
      <c r="CA80" s="180"/>
      <c r="CB80" s="180"/>
      <c r="CC80" s="180"/>
      <c r="CD80" s="180"/>
      <c r="CE80" s="180"/>
      <c r="CF80" s="180"/>
      <c r="CG80" s="180"/>
      <c r="CH80" s="180"/>
      <c r="CI80" s="180"/>
      <c r="CJ80" s="180"/>
      <c r="CK80" s="180"/>
      <c r="CL80" s="180"/>
      <c r="CM80" s="180"/>
      <c r="CN80" s="180"/>
      <c r="CO80" s="180"/>
      <c r="CP80" s="180"/>
      <c r="CQ80" s="180"/>
      <c r="CR80" s="180"/>
      <c r="CS80" s="180"/>
      <c r="CT80" s="180"/>
      <c r="CU80" s="180"/>
      <c r="CV80" s="180"/>
      <c r="CW80" s="180"/>
      <c r="CX80" s="180"/>
      <c r="CY80" s="180"/>
      <c r="CZ80" s="180"/>
      <c r="DA80" s="180"/>
      <c r="DB80" s="180"/>
      <c r="DC80" s="180"/>
      <c r="DD80" s="180"/>
      <c r="DE80" s="180"/>
      <c r="DF80" s="180"/>
      <c r="DG80" s="180"/>
      <c r="DH80" s="180"/>
      <c r="DI80" s="180"/>
      <c r="DJ80" s="180"/>
      <c r="DK80" s="180"/>
      <c r="DL80" s="180"/>
      <c r="DM80" s="180"/>
      <c r="DN80" s="180"/>
      <c r="DO80" s="180"/>
      <c r="DP80" s="180"/>
      <c r="DQ80" s="180"/>
      <c r="DR80" s="180"/>
      <c r="DS80" s="180"/>
      <c r="DT80" s="180"/>
      <c r="DU80" s="180"/>
      <c r="DV80" s="180"/>
      <c r="DW80" s="180"/>
      <c r="DX80" s="180"/>
      <c r="DY80" s="180"/>
      <c r="DZ80" s="180"/>
      <c r="EA80" s="180"/>
      <c r="EB80" s="180"/>
      <c r="EC80" s="180"/>
      <c r="ED80" s="180"/>
      <c r="EE80" s="180"/>
      <c r="EF80" s="180"/>
      <c r="EG80" s="180"/>
      <c r="EH80" s="180"/>
      <c r="EI80" s="180"/>
      <c r="EJ80" s="180"/>
      <c r="EK80" s="180"/>
      <c r="EL80" s="180"/>
      <c r="EM80" s="180"/>
      <c r="EN80" s="180"/>
      <c r="EO80" s="180"/>
      <c r="EP80" s="180"/>
      <c r="EQ80" s="180"/>
      <c r="ER80" s="180"/>
      <c r="ES80" s="180"/>
      <c r="ET80" s="180"/>
      <c r="EU80" s="180"/>
      <c r="EV80" s="180"/>
      <c r="EW80" s="180"/>
      <c r="EX80" s="180"/>
      <c r="EY80" s="180"/>
      <c r="EZ80" s="180"/>
      <c r="FA80" s="180"/>
      <c r="FB80" s="180"/>
      <c r="FC80" s="180"/>
      <c r="FD80" s="180"/>
      <c r="FE80" s="180"/>
      <c r="FF80" s="180"/>
      <c r="FG80" s="180"/>
      <c r="FH80" s="180"/>
      <c r="FI80" s="180"/>
      <c r="FJ80" s="180"/>
      <c r="FK80" s="180"/>
      <c r="FL80" s="180"/>
      <c r="FM80" s="180"/>
      <c r="FN80" s="180"/>
      <c r="FO80" s="180"/>
      <c r="FP80" s="180"/>
      <c r="FQ80" s="180"/>
      <c r="FR80" s="180"/>
      <c r="FS80" s="180"/>
      <c r="FT80" s="180"/>
      <c r="FU80" s="180"/>
      <c r="FV80" s="180"/>
      <c r="FW80" s="180"/>
      <c r="FX80" s="180"/>
      <c r="FY80" s="180"/>
      <c r="FZ80" s="180"/>
      <c r="GA80" s="180"/>
      <c r="GB80" s="180"/>
      <c r="GC80" s="180"/>
      <c r="GD80" s="180"/>
      <c r="GE80" s="180"/>
      <c r="GF80" s="180"/>
      <c r="GG80" s="180"/>
      <c r="GH80" s="180"/>
      <c r="GI80" s="180"/>
      <c r="GJ80" s="180"/>
      <c r="GK80" s="180"/>
      <c r="GL80" s="180"/>
      <c r="GM80" s="180"/>
      <c r="GN80" s="180"/>
      <c r="GO80" s="180"/>
      <c r="GP80" s="180"/>
      <c r="GQ80" s="180"/>
      <c r="GR80" s="180"/>
      <c r="GS80" s="180"/>
      <c r="GT80" s="180"/>
      <c r="GU80" s="180"/>
      <c r="GV80" s="180"/>
      <c r="GW80" s="180"/>
      <c r="GX80" s="180"/>
      <c r="GY80" s="180"/>
      <c r="GZ80" s="180"/>
      <c r="HA80" s="180"/>
      <c r="HB80" s="180"/>
      <c r="HC80" s="180"/>
      <c r="HD80" s="180"/>
      <c r="HE80" s="180"/>
      <c r="HF80" s="180"/>
      <c r="HG80" s="180"/>
      <c r="HH80" s="180"/>
      <c r="HI80" s="180"/>
      <c r="HJ80" s="180"/>
      <c r="HK80" s="180"/>
    </row>
    <row r="81" spans="1:219" s="7" customFormat="1" ht="13.5" customHeight="1">
      <c r="A81" s="186" t="s">
        <v>10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  <c r="BZ81" s="186"/>
      <c r="CA81" s="186" t="s">
        <v>24</v>
      </c>
      <c r="CB81" s="186"/>
      <c r="CC81" s="186"/>
      <c r="CD81" s="186"/>
      <c r="CE81" s="186"/>
      <c r="CF81" s="186"/>
      <c r="CG81" s="186"/>
      <c r="CH81" s="186"/>
      <c r="CI81" s="186"/>
      <c r="CJ81" s="186"/>
      <c r="CK81" s="186" t="s">
        <v>68</v>
      </c>
      <c r="CL81" s="186"/>
      <c r="CM81" s="186"/>
      <c r="CN81" s="186"/>
      <c r="CO81" s="186"/>
      <c r="CP81" s="186"/>
      <c r="CQ81" s="186"/>
      <c r="CR81" s="186"/>
      <c r="CS81" s="186"/>
      <c r="CT81" s="186"/>
      <c r="CU81" s="186"/>
      <c r="CV81" s="186"/>
      <c r="CW81" s="186"/>
      <c r="CX81" s="186"/>
      <c r="CY81" s="186"/>
      <c r="CZ81" s="186"/>
      <c r="DA81" s="186"/>
      <c r="DB81" s="186"/>
      <c r="DC81" s="186" t="s">
        <v>87</v>
      </c>
      <c r="DD81" s="186"/>
      <c r="DE81" s="186"/>
      <c r="DF81" s="186"/>
      <c r="DG81" s="186"/>
      <c r="DH81" s="186"/>
      <c r="DI81" s="186"/>
      <c r="DJ81" s="186"/>
      <c r="DK81" s="186"/>
      <c r="DL81" s="186"/>
      <c r="DM81" s="186"/>
      <c r="DN81" s="186"/>
      <c r="DO81" s="186"/>
      <c r="DP81" s="186"/>
      <c r="DQ81" s="186"/>
      <c r="DR81" s="186"/>
      <c r="DS81" s="186"/>
      <c r="DT81" s="186"/>
      <c r="DU81" s="186"/>
      <c r="DV81" s="186"/>
      <c r="DW81" s="186"/>
      <c r="DX81" s="186"/>
      <c r="DY81" s="186"/>
      <c r="DZ81" s="186"/>
      <c r="EA81" s="186"/>
      <c r="EB81" s="186"/>
      <c r="EC81" s="186"/>
      <c r="ED81" s="186"/>
      <c r="EE81" s="186" t="s">
        <v>90</v>
      </c>
      <c r="EF81" s="186"/>
      <c r="EG81" s="186"/>
      <c r="EH81" s="186"/>
      <c r="EI81" s="186"/>
      <c r="EJ81" s="186"/>
      <c r="EK81" s="186"/>
      <c r="EL81" s="186"/>
      <c r="EM81" s="186"/>
      <c r="EN81" s="186"/>
      <c r="EO81" s="186"/>
      <c r="EP81" s="186"/>
      <c r="EQ81" s="186"/>
      <c r="ER81" s="186"/>
      <c r="ES81" s="186"/>
      <c r="ET81" s="186"/>
      <c r="EU81" s="186"/>
      <c r="EV81" s="186"/>
      <c r="EW81" s="186"/>
      <c r="EX81" s="198" t="s">
        <v>98</v>
      </c>
      <c r="EY81" s="198"/>
      <c r="EZ81" s="198"/>
      <c r="FA81" s="198"/>
      <c r="FB81" s="198"/>
      <c r="FC81" s="198"/>
      <c r="FD81" s="198"/>
      <c r="FE81" s="198"/>
      <c r="FF81" s="198"/>
      <c r="FG81" s="198"/>
      <c r="FH81" s="198"/>
      <c r="FI81" s="198"/>
      <c r="FJ81" s="198"/>
      <c r="FK81" s="198"/>
      <c r="FL81" s="198"/>
      <c r="FM81" s="198"/>
      <c r="FN81" s="198"/>
      <c r="FO81" s="198"/>
      <c r="FP81" s="198"/>
      <c r="FQ81" s="198" t="s">
        <v>88</v>
      </c>
      <c r="FR81" s="198"/>
      <c r="FS81" s="198"/>
      <c r="FT81" s="198"/>
      <c r="FU81" s="198"/>
      <c r="FV81" s="198"/>
      <c r="FW81" s="198"/>
      <c r="FX81" s="198"/>
      <c r="FY81" s="198"/>
      <c r="FZ81" s="198"/>
      <c r="GA81" s="198"/>
      <c r="GB81" s="198"/>
      <c r="GC81" s="198"/>
      <c r="GD81" s="198"/>
      <c r="GE81" s="198"/>
      <c r="GF81" s="198"/>
      <c r="GG81" s="198"/>
      <c r="GH81" s="198"/>
      <c r="GI81" s="198"/>
      <c r="GJ81" s="198"/>
      <c r="GK81" s="198"/>
      <c r="GL81" s="198"/>
      <c r="GM81" s="198" t="s">
        <v>156</v>
      </c>
      <c r="GN81" s="198"/>
      <c r="GO81" s="198"/>
      <c r="GP81" s="198"/>
      <c r="GQ81" s="198"/>
      <c r="GR81" s="198"/>
      <c r="GS81" s="198"/>
      <c r="GT81" s="198"/>
      <c r="GU81" s="198"/>
      <c r="GV81" s="198"/>
      <c r="GW81" s="198"/>
      <c r="GX81" s="198"/>
      <c r="GY81" s="198"/>
      <c r="GZ81" s="198"/>
      <c r="HA81" s="198"/>
      <c r="HB81" s="198"/>
      <c r="HC81" s="198"/>
      <c r="HD81" s="198"/>
      <c r="HE81" s="198"/>
      <c r="HF81" s="198"/>
      <c r="HG81" s="198"/>
      <c r="HH81" s="198"/>
      <c r="HI81" s="198"/>
      <c r="HJ81" s="198"/>
      <c r="HK81" s="198"/>
    </row>
    <row r="82" spans="1:219" s="7" customFormat="1" ht="37.5" customHeight="1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  <c r="BZ82" s="186"/>
      <c r="CA82" s="186"/>
      <c r="CB82" s="186"/>
      <c r="CC82" s="186"/>
      <c r="CD82" s="186"/>
      <c r="CE82" s="186"/>
      <c r="CF82" s="186"/>
      <c r="CG82" s="186"/>
      <c r="CH82" s="186"/>
      <c r="CI82" s="186"/>
      <c r="CJ82" s="186"/>
      <c r="CK82" s="186"/>
      <c r="CL82" s="186"/>
      <c r="CM82" s="186"/>
      <c r="CN82" s="186"/>
      <c r="CO82" s="186"/>
      <c r="CP82" s="186"/>
      <c r="CQ82" s="186"/>
      <c r="CR82" s="186"/>
      <c r="CS82" s="186"/>
      <c r="CT82" s="186"/>
      <c r="CU82" s="186"/>
      <c r="CV82" s="186"/>
      <c r="CW82" s="186"/>
      <c r="CX82" s="186"/>
      <c r="CY82" s="186"/>
      <c r="CZ82" s="186"/>
      <c r="DA82" s="186"/>
      <c r="DB82" s="186"/>
      <c r="DC82" s="186"/>
      <c r="DD82" s="186"/>
      <c r="DE82" s="186"/>
      <c r="DF82" s="186"/>
      <c r="DG82" s="186"/>
      <c r="DH82" s="186"/>
      <c r="DI82" s="186"/>
      <c r="DJ82" s="186"/>
      <c r="DK82" s="186"/>
      <c r="DL82" s="186"/>
      <c r="DM82" s="186"/>
      <c r="DN82" s="186"/>
      <c r="DO82" s="186"/>
      <c r="DP82" s="186"/>
      <c r="DQ82" s="186"/>
      <c r="DR82" s="186"/>
      <c r="DS82" s="186"/>
      <c r="DT82" s="186"/>
      <c r="DU82" s="186"/>
      <c r="DV82" s="186"/>
      <c r="DW82" s="186"/>
      <c r="DX82" s="186"/>
      <c r="DY82" s="186"/>
      <c r="DZ82" s="186"/>
      <c r="EA82" s="186"/>
      <c r="EB82" s="186"/>
      <c r="EC82" s="186"/>
      <c r="ED82" s="186"/>
      <c r="EE82" s="186"/>
      <c r="EF82" s="186"/>
      <c r="EG82" s="186"/>
      <c r="EH82" s="186"/>
      <c r="EI82" s="186"/>
      <c r="EJ82" s="186"/>
      <c r="EK82" s="186"/>
      <c r="EL82" s="186"/>
      <c r="EM82" s="186"/>
      <c r="EN82" s="186"/>
      <c r="EO82" s="186"/>
      <c r="EP82" s="186"/>
      <c r="EQ82" s="186"/>
      <c r="ER82" s="186"/>
      <c r="ES82" s="186"/>
      <c r="ET82" s="186"/>
      <c r="EU82" s="186"/>
      <c r="EV82" s="186"/>
      <c r="EW82" s="186"/>
      <c r="EX82" s="186"/>
      <c r="EY82" s="186"/>
      <c r="EZ82" s="186"/>
      <c r="FA82" s="186"/>
      <c r="FB82" s="186"/>
      <c r="FC82" s="186"/>
      <c r="FD82" s="186"/>
      <c r="FE82" s="186"/>
      <c r="FF82" s="186"/>
      <c r="FG82" s="186"/>
      <c r="FH82" s="186"/>
      <c r="FI82" s="186"/>
      <c r="FJ82" s="186"/>
      <c r="FK82" s="186"/>
      <c r="FL82" s="186"/>
      <c r="FM82" s="186"/>
      <c r="FN82" s="186"/>
      <c r="FO82" s="186"/>
      <c r="FP82" s="186"/>
      <c r="FQ82" s="186"/>
      <c r="FR82" s="186"/>
      <c r="FS82" s="186"/>
      <c r="FT82" s="186"/>
      <c r="FU82" s="186"/>
      <c r="FV82" s="186"/>
      <c r="FW82" s="186"/>
      <c r="FX82" s="186"/>
      <c r="FY82" s="186"/>
      <c r="FZ82" s="186"/>
      <c r="GA82" s="186"/>
      <c r="GB82" s="186"/>
      <c r="GC82" s="186"/>
      <c r="GD82" s="186"/>
      <c r="GE82" s="186"/>
      <c r="GF82" s="186"/>
      <c r="GG82" s="186"/>
      <c r="GH82" s="186"/>
      <c r="GI82" s="186"/>
      <c r="GJ82" s="186"/>
      <c r="GK82" s="186"/>
      <c r="GL82" s="186"/>
      <c r="GM82" s="186"/>
      <c r="GN82" s="186"/>
      <c r="GO82" s="186"/>
      <c r="GP82" s="186"/>
      <c r="GQ82" s="186"/>
      <c r="GR82" s="186"/>
      <c r="GS82" s="186"/>
      <c r="GT82" s="186"/>
      <c r="GU82" s="186"/>
      <c r="GV82" s="186"/>
      <c r="GW82" s="186"/>
      <c r="GX82" s="186"/>
      <c r="GY82" s="186"/>
      <c r="GZ82" s="186"/>
      <c r="HA82" s="186"/>
      <c r="HB82" s="186"/>
      <c r="HC82" s="186"/>
      <c r="HD82" s="186"/>
      <c r="HE82" s="186"/>
      <c r="HF82" s="186"/>
      <c r="HG82" s="186"/>
      <c r="HH82" s="186"/>
      <c r="HI82" s="186"/>
      <c r="HJ82" s="186"/>
      <c r="HK82" s="186"/>
    </row>
    <row r="83" spans="1:219" s="6" customFormat="1" ht="12.75" customHeight="1">
      <c r="A83" s="280">
        <v>1</v>
      </c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0"/>
      <c r="AS83" s="280"/>
      <c r="AT83" s="280"/>
      <c r="AU83" s="280"/>
      <c r="AV83" s="280"/>
      <c r="AW83" s="280"/>
      <c r="AX83" s="280"/>
      <c r="AY83" s="280"/>
      <c r="AZ83" s="280"/>
      <c r="BA83" s="280"/>
      <c r="BB83" s="280"/>
      <c r="BC83" s="280"/>
      <c r="BD83" s="280"/>
      <c r="BE83" s="280"/>
      <c r="BF83" s="280"/>
      <c r="BG83" s="280"/>
      <c r="BH83" s="280"/>
      <c r="BI83" s="280"/>
      <c r="BJ83" s="280"/>
      <c r="BK83" s="280"/>
      <c r="BL83" s="280"/>
      <c r="BM83" s="280"/>
      <c r="BN83" s="280"/>
      <c r="BO83" s="280"/>
      <c r="BP83" s="280"/>
      <c r="BQ83" s="280"/>
      <c r="BR83" s="280"/>
      <c r="BS83" s="280"/>
      <c r="BT83" s="280"/>
      <c r="BU83" s="280"/>
      <c r="BV83" s="280"/>
      <c r="BW83" s="280"/>
      <c r="BX83" s="280"/>
      <c r="BY83" s="280"/>
      <c r="BZ83" s="280"/>
      <c r="CA83" s="280">
        <v>2</v>
      </c>
      <c r="CB83" s="280"/>
      <c r="CC83" s="280"/>
      <c r="CD83" s="280"/>
      <c r="CE83" s="280"/>
      <c r="CF83" s="280"/>
      <c r="CG83" s="280"/>
      <c r="CH83" s="280"/>
      <c r="CI83" s="280"/>
      <c r="CJ83" s="280"/>
      <c r="CK83" s="187" t="s">
        <v>8</v>
      </c>
      <c r="CL83" s="187"/>
      <c r="CM83" s="187"/>
      <c r="CN83" s="187"/>
      <c r="CO83" s="187"/>
      <c r="CP83" s="187"/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 t="s">
        <v>11</v>
      </c>
      <c r="DD83" s="187"/>
      <c r="DE83" s="187"/>
      <c r="DF83" s="187"/>
      <c r="DG83" s="187"/>
      <c r="DH83" s="187"/>
      <c r="DI83" s="187"/>
      <c r="DJ83" s="187"/>
      <c r="DK83" s="187"/>
      <c r="DL83" s="187"/>
      <c r="DM83" s="187"/>
      <c r="DN83" s="187"/>
      <c r="DO83" s="187"/>
      <c r="DP83" s="187"/>
      <c r="DQ83" s="187"/>
      <c r="DR83" s="187"/>
      <c r="DS83" s="187"/>
      <c r="DT83" s="187"/>
      <c r="DU83" s="187"/>
      <c r="DV83" s="187"/>
      <c r="DW83" s="187"/>
      <c r="DX83" s="187"/>
      <c r="DY83" s="187"/>
      <c r="DZ83" s="187"/>
      <c r="EA83" s="187"/>
      <c r="EB83" s="187"/>
      <c r="EC83" s="187"/>
      <c r="ED83" s="187"/>
      <c r="EE83" s="187" t="s">
        <v>12</v>
      </c>
      <c r="EF83" s="187"/>
      <c r="EG83" s="187"/>
      <c r="EH83" s="187"/>
      <c r="EI83" s="187"/>
      <c r="EJ83" s="187"/>
      <c r="EK83" s="187"/>
      <c r="EL83" s="187"/>
      <c r="EM83" s="187"/>
      <c r="EN83" s="187"/>
      <c r="EO83" s="187"/>
      <c r="EP83" s="187"/>
      <c r="EQ83" s="187"/>
      <c r="ER83" s="187"/>
      <c r="ES83" s="187"/>
      <c r="ET83" s="187"/>
      <c r="EU83" s="187"/>
      <c r="EV83" s="187"/>
      <c r="EW83" s="187"/>
      <c r="EX83" s="187" t="s">
        <v>13</v>
      </c>
      <c r="EY83" s="187"/>
      <c r="EZ83" s="187"/>
      <c r="FA83" s="187"/>
      <c r="FB83" s="187"/>
      <c r="FC83" s="187"/>
      <c r="FD83" s="187"/>
      <c r="FE83" s="187"/>
      <c r="FF83" s="187"/>
      <c r="FG83" s="187"/>
      <c r="FH83" s="187"/>
      <c r="FI83" s="187"/>
      <c r="FJ83" s="187"/>
      <c r="FK83" s="187"/>
      <c r="FL83" s="187"/>
      <c r="FM83" s="187"/>
      <c r="FN83" s="187"/>
      <c r="FO83" s="187"/>
      <c r="FP83" s="187"/>
      <c r="FQ83" s="280">
        <v>7</v>
      </c>
      <c r="FR83" s="280"/>
      <c r="FS83" s="280"/>
      <c r="FT83" s="280"/>
      <c r="FU83" s="280"/>
      <c r="FV83" s="280"/>
      <c r="FW83" s="280"/>
      <c r="FX83" s="280"/>
      <c r="FY83" s="280"/>
      <c r="FZ83" s="280"/>
      <c r="GA83" s="280"/>
      <c r="GB83" s="280"/>
      <c r="GC83" s="280"/>
      <c r="GD83" s="280"/>
      <c r="GE83" s="280"/>
      <c r="GF83" s="280"/>
      <c r="GG83" s="280"/>
      <c r="GH83" s="280"/>
      <c r="GI83" s="280"/>
      <c r="GJ83" s="280"/>
      <c r="GK83" s="280"/>
      <c r="GL83" s="280"/>
      <c r="GM83" s="280">
        <v>8</v>
      </c>
      <c r="GN83" s="280"/>
      <c r="GO83" s="280"/>
      <c r="GP83" s="280"/>
      <c r="GQ83" s="280"/>
      <c r="GR83" s="280"/>
      <c r="GS83" s="280"/>
      <c r="GT83" s="280"/>
      <c r="GU83" s="280"/>
      <c r="GV83" s="280"/>
      <c r="GW83" s="280"/>
      <c r="GX83" s="280"/>
      <c r="GY83" s="280"/>
      <c r="GZ83" s="280"/>
      <c r="HA83" s="280"/>
      <c r="HB83" s="280"/>
      <c r="HC83" s="280"/>
      <c r="HD83" s="280"/>
      <c r="HE83" s="280"/>
      <c r="HF83" s="280"/>
      <c r="HG83" s="280"/>
      <c r="HH83" s="280"/>
      <c r="HI83" s="280"/>
      <c r="HJ83" s="280"/>
      <c r="HK83" s="280"/>
    </row>
    <row r="84" spans="1:219" s="34" customFormat="1" ht="21" customHeight="1">
      <c r="A84" s="265"/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  <c r="AJ84" s="265"/>
      <c r="AK84" s="265"/>
      <c r="AL84" s="265"/>
      <c r="AM84" s="265"/>
      <c r="AN84" s="265"/>
      <c r="AO84" s="265"/>
      <c r="AP84" s="265"/>
      <c r="AQ84" s="265"/>
      <c r="AR84" s="265"/>
      <c r="AS84" s="265"/>
      <c r="AT84" s="265"/>
      <c r="AU84" s="265"/>
      <c r="AV84" s="265"/>
      <c r="AW84" s="265"/>
      <c r="AX84" s="265"/>
      <c r="AY84" s="265"/>
      <c r="AZ84" s="265"/>
      <c r="BA84" s="265"/>
      <c r="BB84" s="265"/>
      <c r="BC84" s="265"/>
      <c r="BD84" s="265"/>
      <c r="BE84" s="265"/>
      <c r="BF84" s="265"/>
      <c r="BG84" s="265"/>
      <c r="BH84" s="265"/>
      <c r="BI84" s="265"/>
      <c r="BJ84" s="265"/>
      <c r="BK84" s="265"/>
      <c r="BL84" s="265"/>
      <c r="BM84" s="265"/>
      <c r="BN84" s="265"/>
      <c r="BO84" s="265"/>
      <c r="BP84" s="265"/>
      <c r="BQ84" s="265"/>
      <c r="BR84" s="265"/>
      <c r="BS84" s="265"/>
      <c r="BT84" s="265"/>
      <c r="BU84" s="265"/>
      <c r="BV84" s="265"/>
      <c r="BW84" s="265"/>
      <c r="BX84" s="265"/>
      <c r="BY84" s="265"/>
      <c r="BZ84" s="265"/>
      <c r="CA84" s="272" t="s">
        <v>33</v>
      </c>
      <c r="CB84" s="272"/>
      <c r="CC84" s="272"/>
      <c r="CD84" s="272"/>
      <c r="CE84" s="272"/>
      <c r="CF84" s="272"/>
      <c r="CG84" s="272"/>
      <c r="CH84" s="272"/>
      <c r="CI84" s="272"/>
      <c r="CJ84" s="272"/>
      <c r="CK84" s="201"/>
      <c r="CL84" s="201"/>
      <c r="CM84" s="201"/>
      <c r="CN84" s="201"/>
      <c r="CO84" s="201"/>
      <c r="CP84" s="201"/>
      <c r="CQ84" s="201"/>
      <c r="CR84" s="201"/>
      <c r="CS84" s="201"/>
      <c r="CT84" s="201"/>
      <c r="CU84" s="201"/>
      <c r="CV84" s="201"/>
      <c r="CW84" s="201"/>
      <c r="CX84" s="201"/>
      <c r="CY84" s="201"/>
      <c r="CZ84" s="201"/>
      <c r="DA84" s="201"/>
      <c r="DB84" s="201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187"/>
      <c r="EF84" s="187"/>
      <c r="EG84" s="187"/>
      <c r="EH84" s="187"/>
      <c r="EI84" s="187"/>
      <c r="EJ84" s="187"/>
      <c r="EK84" s="187"/>
      <c r="EL84" s="187"/>
      <c r="EM84" s="187"/>
      <c r="EN84" s="187"/>
      <c r="EO84" s="187"/>
      <c r="EP84" s="187"/>
      <c r="EQ84" s="187"/>
      <c r="ER84" s="187"/>
      <c r="ES84" s="187"/>
      <c r="ET84" s="187"/>
      <c r="EU84" s="187"/>
      <c r="EV84" s="187"/>
      <c r="EW84" s="187"/>
      <c r="EX84" s="187"/>
      <c r="EY84" s="187"/>
      <c r="EZ84" s="187"/>
      <c r="FA84" s="187"/>
      <c r="FB84" s="187"/>
      <c r="FC84" s="187"/>
      <c r="FD84" s="187"/>
      <c r="FE84" s="187"/>
      <c r="FF84" s="187"/>
      <c r="FG84" s="187"/>
      <c r="FH84" s="187"/>
      <c r="FI84" s="187"/>
      <c r="FJ84" s="187"/>
      <c r="FK84" s="187"/>
      <c r="FL84" s="187"/>
      <c r="FM84" s="187"/>
      <c r="FN84" s="187"/>
      <c r="FO84" s="187"/>
      <c r="FP84" s="187"/>
      <c r="FQ84" s="201">
        <v>32</v>
      </c>
      <c r="FR84" s="201"/>
      <c r="FS84" s="201"/>
      <c r="FT84" s="201"/>
      <c r="FU84" s="201"/>
      <c r="FV84" s="201"/>
      <c r="FW84" s="201"/>
      <c r="FX84" s="201"/>
      <c r="FY84" s="201"/>
      <c r="FZ84" s="201"/>
      <c r="GA84" s="201"/>
      <c r="GB84" s="201"/>
      <c r="GC84" s="201"/>
      <c r="GD84" s="201"/>
      <c r="GE84" s="201"/>
      <c r="GF84" s="201"/>
      <c r="GG84" s="201"/>
      <c r="GH84" s="201"/>
      <c r="GI84" s="201"/>
      <c r="GJ84" s="201"/>
      <c r="GK84" s="201"/>
      <c r="GL84" s="201"/>
      <c r="GM84" s="201">
        <f>EE84*FQ84*EX84/1000</f>
        <v>0</v>
      </c>
      <c r="GN84" s="201"/>
      <c r="GO84" s="201"/>
      <c r="GP84" s="201"/>
      <c r="GQ84" s="201"/>
      <c r="GR84" s="201"/>
      <c r="GS84" s="201"/>
      <c r="GT84" s="201"/>
      <c r="GU84" s="201"/>
      <c r="GV84" s="201"/>
      <c r="GW84" s="201"/>
      <c r="GX84" s="201"/>
      <c r="GY84" s="201"/>
      <c r="GZ84" s="201"/>
      <c r="HA84" s="201"/>
      <c r="HB84" s="201"/>
      <c r="HC84" s="201"/>
      <c r="HD84" s="201"/>
      <c r="HE84" s="201"/>
      <c r="HF84" s="201"/>
      <c r="HG84" s="201"/>
      <c r="HH84" s="201"/>
      <c r="HI84" s="201"/>
      <c r="HJ84" s="201"/>
      <c r="HK84" s="201"/>
    </row>
    <row r="85" spans="1:219" ht="21" customHeight="1">
      <c r="A85" s="265"/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65"/>
      <c r="BC85" s="265"/>
      <c r="BD85" s="265"/>
      <c r="BE85" s="265"/>
      <c r="BF85" s="265"/>
      <c r="BG85" s="265"/>
      <c r="BH85" s="265"/>
      <c r="BI85" s="265"/>
      <c r="BJ85" s="265"/>
      <c r="BK85" s="265"/>
      <c r="BL85" s="265"/>
      <c r="BM85" s="265"/>
      <c r="BN85" s="265"/>
      <c r="BO85" s="265"/>
      <c r="BP85" s="265"/>
      <c r="BQ85" s="265"/>
      <c r="BR85" s="265"/>
      <c r="BS85" s="265"/>
      <c r="BT85" s="265"/>
      <c r="BU85" s="265"/>
      <c r="BV85" s="265"/>
      <c r="BW85" s="265"/>
      <c r="BX85" s="265"/>
      <c r="BY85" s="265"/>
      <c r="BZ85" s="265"/>
      <c r="CA85" s="272" t="s">
        <v>34</v>
      </c>
      <c r="CB85" s="272"/>
      <c r="CC85" s="272"/>
      <c r="CD85" s="272"/>
      <c r="CE85" s="272"/>
      <c r="CF85" s="272"/>
      <c r="CG85" s="272"/>
      <c r="CH85" s="272"/>
      <c r="CI85" s="272"/>
      <c r="CJ85" s="272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2"/>
      <c r="DD85" s="202"/>
      <c r="DE85" s="202"/>
      <c r="DF85" s="202"/>
      <c r="DG85" s="202"/>
      <c r="DH85" s="202"/>
      <c r="DI85" s="202"/>
      <c r="DJ85" s="202"/>
      <c r="DK85" s="202"/>
      <c r="DL85" s="202"/>
      <c r="DM85" s="202"/>
      <c r="DN85" s="202"/>
      <c r="DO85" s="202"/>
      <c r="DP85" s="202"/>
      <c r="DQ85" s="202"/>
      <c r="DR85" s="202"/>
      <c r="DS85" s="202"/>
      <c r="DT85" s="202"/>
      <c r="DU85" s="202"/>
      <c r="DV85" s="202"/>
      <c r="DW85" s="202"/>
      <c r="DX85" s="202"/>
      <c r="DY85" s="202"/>
      <c r="DZ85" s="202"/>
      <c r="EA85" s="202"/>
      <c r="EB85" s="202"/>
      <c r="EC85" s="202"/>
      <c r="ED85" s="202"/>
      <c r="EE85" s="187"/>
      <c r="EF85" s="187"/>
      <c r="EG85" s="187"/>
      <c r="EH85" s="187"/>
      <c r="EI85" s="187"/>
      <c r="EJ85" s="187"/>
      <c r="EK85" s="187"/>
      <c r="EL85" s="187"/>
      <c r="EM85" s="187"/>
      <c r="EN85" s="187"/>
      <c r="EO85" s="187"/>
      <c r="EP85" s="187"/>
      <c r="EQ85" s="187"/>
      <c r="ER85" s="187"/>
      <c r="ES85" s="187"/>
      <c r="ET85" s="187"/>
      <c r="EU85" s="187"/>
      <c r="EV85" s="187"/>
      <c r="EW85" s="187"/>
      <c r="EX85" s="187"/>
      <c r="EY85" s="187"/>
      <c r="EZ85" s="187"/>
      <c r="FA85" s="187"/>
      <c r="FB85" s="187"/>
      <c r="FC85" s="187"/>
      <c r="FD85" s="187"/>
      <c r="FE85" s="187"/>
      <c r="FF85" s="187"/>
      <c r="FG85" s="187"/>
      <c r="FH85" s="187"/>
      <c r="FI85" s="187"/>
      <c r="FJ85" s="187"/>
      <c r="FK85" s="187"/>
      <c r="FL85" s="187"/>
      <c r="FM85" s="187"/>
      <c r="FN85" s="187"/>
      <c r="FO85" s="187"/>
      <c r="FP85" s="187"/>
      <c r="FQ85" s="201"/>
      <c r="FR85" s="201"/>
      <c r="FS85" s="201"/>
      <c r="FT85" s="201"/>
      <c r="FU85" s="201"/>
      <c r="FV85" s="201"/>
      <c r="FW85" s="201"/>
      <c r="FX85" s="201"/>
      <c r="FY85" s="201"/>
      <c r="FZ85" s="201"/>
      <c r="GA85" s="201"/>
      <c r="GB85" s="201"/>
      <c r="GC85" s="201"/>
      <c r="GD85" s="201"/>
      <c r="GE85" s="201"/>
      <c r="GF85" s="201"/>
      <c r="GG85" s="201"/>
      <c r="GH85" s="201"/>
      <c r="GI85" s="201"/>
      <c r="GJ85" s="201"/>
      <c r="GK85" s="201"/>
      <c r="GL85" s="201"/>
      <c r="GM85" s="201"/>
      <c r="GN85" s="201"/>
      <c r="GO85" s="201"/>
      <c r="GP85" s="201"/>
      <c r="GQ85" s="201"/>
      <c r="GR85" s="201"/>
      <c r="GS85" s="201"/>
      <c r="GT85" s="201"/>
      <c r="GU85" s="201"/>
      <c r="GV85" s="201"/>
      <c r="GW85" s="201"/>
      <c r="GX85" s="201"/>
      <c r="GY85" s="201"/>
      <c r="GZ85" s="201"/>
      <c r="HA85" s="201"/>
      <c r="HB85" s="201"/>
      <c r="HC85" s="201"/>
      <c r="HD85" s="201"/>
      <c r="HE85" s="201"/>
      <c r="HF85" s="201"/>
      <c r="HG85" s="201"/>
      <c r="HH85" s="201"/>
      <c r="HI85" s="201"/>
      <c r="HJ85" s="201"/>
      <c r="HK85" s="201"/>
    </row>
    <row r="86" spans="1:219" ht="12.75">
      <c r="A86" s="265"/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5"/>
      <c r="BE86" s="265"/>
      <c r="BF86" s="265"/>
      <c r="BG86" s="265"/>
      <c r="BH86" s="265"/>
      <c r="BI86" s="265"/>
      <c r="BJ86" s="265"/>
      <c r="BK86" s="265"/>
      <c r="BL86" s="265"/>
      <c r="BM86" s="265"/>
      <c r="BN86" s="265"/>
      <c r="BO86" s="265"/>
      <c r="BP86" s="265"/>
      <c r="BQ86" s="265"/>
      <c r="BR86" s="265"/>
      <c r="BS86" s="265"/>
      <c r="BT86" s="265"/>
      <c r="BU86" s="265"/>
      <c r="BV86" s="265"/>
      <c r="BW86" s="265"/>
      <c r="BX86" s="265"/>
      <c r="BY86" s="265"/>
      <c r="BZ86" s="265"/>
      <c r="CA86" s="272"/>
      <c r="CB86" s="272"/>
      <c r="CC86" s="272"/>
      <c r="CD86" s="272"/>
      <c r="CE86" s="272"/>
      <c r="CF86" s="272"/>
      <c r="CG86" s="272"/>
      <c r="CH86" s="272"/>
      <c r="CI86" s="272"/>
      <c r="CJ86" s="272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2"/>
      <c r="DD86" s="202"/>
      <c r="DE86" s="202"/>
      <c r="DF86" s="202"/>
      <c r="DG86" s="202"/>
      <c r="DH86" s="202"/>
      <c r="DI86" s="202"/>
      <c r="DJ86" s="202"/>
      <c r="DK86" s="202"/>
      <c r="DL86" s="202"/>
      <c r="DM86" s="202"/>
      <c r="DN86" s="202"/>
      <c r="DO86" s="202"/>
      <c r="DP86" s="202"/>
      <c r="DQ86" s="202"/>
      <c r="DR86" s="202"/>
      <c r="DS86" s="202"/>
      <c r="DT86" s="202"/>
      <c r="DU86" s="202"/>
      <c r="DV86" s="202"/>
      <c r="DW86" s="202"/>
      <c r="DX86" s="202"/>
      <c r="DY86" s="202"/>
      <c r="DZ86" s="202"/>
      <c r="EA86" s="202"/>
      <c r="EB86" s="202"/>
      <c r="EC86" s="202"/>
      <c r="ED86" s="202"/>
      <c r="EE86" s="187"/>
      <c r="EF86" s="187"/>
      <c r="EG86" s="187"/>
      <c r="EH86" s="187"/>
      <c r="EI86" s="187"/>
      <c r="EJ86" s="187"/>
      <c r="EK86" s="187"/>
      <c r="EL86" s="187"/>
      <c r="EM86" s="187"/>
      <c r="EN86" s="187"/>
      <c r="EO86" s="187"/>
      <c r="EP86" s="187"/>
      <c r="EQ86" s="187"/>
      <c r="ER86" s="187"/>
      <c r="ES86" s="187"/>
      <c r="ET86" s="187"/>
      <c r="EU86" s="187"/>
      <c r="EV86" s="187"/>
      <c r="EW86" s="187"/>
      <c r="EX86" s="187"/>
      <c r="EY86" s="187"/>
      <c r="EZ86" s="187"/>
      <c r="FA86" s="187"/>
      <c r="FB86" s="187"/>
      <c r="FC86" s="187"/>
      <c r="FD86" s="187"/>
      <c r="FE86" s="187"/>
      <c r="FF86" s="187"/>
      <c r="FG86" s="187"/>
      <c r="FH86" s="187"/>
      <c r="FI86" s="187"/>
      <c r="FJ86" s="187"/>
      <c r="FK86" s="187"/>
      <c r="FL86" s="187"/>
      <c r="FM86" s="187"/>
      <c r="FN86" s="187"/>
      <c r="FO86" s="187"/>
      <c r="FP86" s="187"/>
      <c r="FQ86" s="201"/>
      <c r="FR86" s="201"/>
      <c r="FS86" s="201"/>
      <c r="FT86" s="201"/>
      <c r="FU86" s="201"/>
      <c r="FV86" s="201"/>
      <c r="FW86" s="201"/>
      <c r="FX86" s="201"/>
      <c r="FY86" s="201"/>
      <c r="FZ86" s="201"/>
      <c r="GA86" s="201"/>
      <c r="GB86" s="201"/>
      <c r="GC86" s="201"/>
      <c r="GD86" s="201"/>
      <c r="GE86" s="201"/>
      <c r="GF86" s="201"/>
      <c r="GG86" s="201"/>
      <c r="GH86" s="201"/>
      <c r="GI86" s="201"/>
      <c r="GJ86" s="201"/>
      <c r="GK86" s="201"/>
      <c r="GL86" s="201"/>
      <c r="GM86" s="201"/>
      <c r="GN86" s="201"/>
      <c r="GO86" s="201"/>
      <c r="GP86" s="201"/>
      <c r="GQ86" s="201"/>
      <c r="GR86" s="201"/>
      <c r="GS86" s="201"/>
      <c r="GT86" s="201"/>
      <c r="GU86" s="201"/>
      <c r="GV86" s="201"/>
      <c r="GW86" s="201"/>
      <c r="GX86" s="201"/>
      <c r="GY86" s="201"/>
      <c r="GZ86" s="201"/>
      <c r="HA86" s="201"/>
      <c r="HB86" s="201"/>
      <c r="HC86" s="201"/>
      <c r="HD86" s="201"/>
      <c r="HE86" s="201"/>
      <c r="HF86" s="201"/>
      <c r="HG86" s="201"/>
      <c r="HH86" s="201"/>
      <c r="HI86" s="201"/>
      <c r="HJ86" s="201"/>
      <c r="HK86" s="201"/>
    </row>
    <row r="87" spans="1:219" s="10" customFormat="1" ht="12.75">
      <c r="A87" s="313" t="s">
        <v>31</v>
      </c>
      <c r="B87" s="313"/>
      <c r="C87" s="313"/>
      <c r="D87" s="313"/>
      <c r="E87" s="313"/>
      <c r="F87" s="313"/>
      <c r="G87" s="313"/>
      <c r="H87" s="313"/>
      <c r="I87" s="313"/>
      <c r="J87" s="313"/>
      <c r="K87" s="31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  <c r="Y87" s="313"/>
      <c r="Z87" s="313"/>
      <c r="AA87" s="313"/>
      <c r="AB87" s="313"/>
      <c r="AC87" s="313"/>
      <c r="AD87" s="313"/>
      <c r="AE87" s="313"/>
      <c r="AF87" s="313"/>
      <c r="AG87" s="313"/>
      <c r="AH87" s="313"/>
      <c r="AI87" s="313"/>
      <c r="AJ87" s="313"/>
      <c r="AK87" s="313"/>
      <c r="AL87" s="313"/>
      <c r="AM87" s="313"/>
      <c r="AN87" s="313"/>
      <c r="AO87" s="313"/>
      <c r="AP87" s="313"/>
      <c r="AQ87" s="313"/>
      <c r="AR87" s="313"/>
      <c r="AS87" s="313"/>
      <c r="AT87" s="313"/>
      <c r="AU87" s="313"/>
      <c r="AV87" s="313"/>
      <c r="AW87" s="313"/>
      <c r="AX87" s="313"/>
      <c r="AY87" s="313"/>
      <c r="AZ87" s="313"/>
      <c r="BA87" s="313"/>
      <c r="BB87" s="313"/>
      <c r="BC87" s="313"/>
      <c r="BD87" s="313"/>
      <c r="BE87" s="313"/>
      <c r="BF87" s="313"/>
      <c r="BG87" s="313"/>
      <c r="BH87" s="313"/>
      <c r="BI87" s="313"/>
      <c r="BJ87" s="313"/>
      <c r="BK87" s="313"/>
      <c r="BL87" s="313"/>
      <c r="BM87" s="313"/>
      <c r="BN87" s="313"/>
      <c r="BO87" s="313"/>
      <c r="BP87" s="313"/>
      <c r="BQ87" s="313"/>
      <c r="BR87" s="313"/>
      <c r="BS87" s="313"/>
      <c r="BT87" s="313"/>
      <c r="BU87" s="313"/>
      <c r="BV87" s="313"/>
      <c r="BW87" s="313"/>
      <c r="BX87" s="313"/>
      <c r="BY87" s="313"/>
      <c r="BZ87" s="313"/>
      <c r="CA87" s="272">
        <v>900</v>
      </c>
      <c r="CB87" s="272"/>
      <c r="CC87" s="272"/>
      <c r="CD87" s="272"/>
      <c r="CE87" s="272"/>
      <c r="CF87" s="272"/>
      <c r="CG87" s="272"/>
      <c r="CH87" s="272"/>
      <c r="CI87" s="272"/>
      <c r="CJ87" s="272"/>
      <c r="CK87" s="201">
        <f>SUM(CK84:DB86)</f>
        <v>0</v>
      </c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2"/>
      <c r="DD87" s="202"/>
      <c r="DE87" s="202"/>
      <c r="DF87" s="202"/>
      <c r="DG87" s="202"/>
      <c r="DH87" s="202"/>
      <c r="DI87" s="202"/>
      <c r="DJ87" s="202"/>
      <c r="DK87" s="202"/>
      <c r="DL87" s="202"/>
      <c r="DM87" s="202"/>
      <c r="DN87" s="202"/>
      <c r="DO87" s="202"/>
      <c r="DP87" s="202"/>
      <c r="DQ87" s="202"/>
      <c r="DR87" s="202"/>
      <c r="DS87" s="202"/>
      <c r="DT87" s="202"/>
      <c r="DU87" s="202"/>
      <c r="DV87" s="202"/>
      <c r="DW87" s="202"/>
      <c r="DX87" s="202"/>
      <c r="DY87" s="202"/>
      <c r="DZ87" s="202"/>
      <c r="EA87" s="202"/>
      <c r="EB87" s="202"/>
      <c r="EC87" s="202"/>
      <c r="ED87" s="202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S87" s="187"/>
      <c r="ET87" s="187"/>
      <c r="EU87" s="187"/>
      <c r="EV87" s="187"/>
      <c r="EW87" s="187"/>
      <c r="EX87" s="187"/>
      <c r="EY87" s="187"/>
      <c r="EZ87" s="187"/>
      <c r="FA87" s="187"/>
      <c r="FB87" s="187"/>
      <c r="FC87" s="187"/>
      <c r="FD87" s="187"/>
      <c r="FE87" s="187"/>
      <c r="FF87" s="187"/>
      <c r="FG87" s="187"/>
      <c r="FH87" s="187"/>
      <c r="FI87" s="187"/>
      <c r="FJ87" s="187"/>
      <c r="FK87" s="187"/>
      <c r="FL87" s="187"/>
      <c r="FM87" s="187"/>
      <c r="FN87" s="187"/>
      <c r="FO87" s="187"/>
      <c r="FP87" s="187"/>
      <c r="FQ87" s="201"/>
      <c r="FR87" s="201"/>
      <c r="FS87" s="201"/>
      <c r="FT87" s="201"/>
      <c r="FU87" s="201"/>
      <c r="FV87" s="201"/>
      <c r="FW87" s="201"/>
      <c r="FX87" s="201"/>
      <c r="FY87" s="201"/>
      <c r="FZ87" s="201"/>
      <c r="GA87" s="201"/>
      <c r="GB87" s="201"/>
      <c r="GC87" s="201"/>
      <c r="GD87" s="201"/>
      <c r="GE87" s="201"/>
      <c r="GF87" s="201"/>
      <c r="GG87" s="201"/>
      <c r="GH87" s="201"/>
      <c r="GI87" s="201"/>
      <c r="GJ87" s="201"/>
      <c r="GK87" s="201"/>
      <c r="GL87" s="201"/>
      <c r="GM87" s="201">
        <v>0</v>
      </c>
      <c r="GN87" s="201"/>
      <c r="GO87" s="201"/>
      <c r="GP87" s="201"/>
      <c r="GQ87" s="201"/>
      <c r="GR87" s="201"/>
      <c r="GS87" s="201"/>
      <c r="GT87" s="201"/>
      <c r="GU87" s="201"/>
      <c r="GV87" s="201"/>
      <c r="GW87" s="201"/>
      <c r="GX87" s="201"/>
      <c r="GY87" s="201"/>
      <c r="GZ87" s="201"/>
      <c r="HA87" s="201"/>
      <c r="HB87" s="201"/>
      <c r="HC87" s="201"/>
      <c r="HD87" s="201"/>
      <c r="HE87" s="201"/>
      <c r="HF87" s="201"/>
      <c r="HG87" s="201"/>
      <c r="HH87" s="201"/>
      <c r="HI87" s="201"/>
      <c r="HJ87" s="201"/>
      <c r="HK87" s="201"/>
    </row>
    <row r="88" spans="1:219" s="74" customFormat="1" ht="24" customHeight="1">
      <c r="A88" s="70"/>
      <c r="B88" s="179" t="s">
        <v>150</v>
      </c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180"/>
      <c r="BN88" s="180"/>
      <c r="BO88" s="180"/>
      <c r="BP88" s="180"/>
      <c r="BQ88" s="180"/>
      <c r="BR88" s="180"/>
      <c r="BS88" s="180"/>
      <c r="BT88" s="180"/>
      <c r="BU88" s="180"/>
      <c r="BV88" s="180"/>
      <c r="BW88" s="180"/>
      <c r="BX88" s="180"/>
      <c r="BY88" s="180"/>
      <c r="BZ88" s="180"/>
      <c r="CA88" s="180"/>
      <c r="CB88" s="180"/>
      <c r="CC88" s="180"/>
      <c r="CD88" s="180"/>
      <c r="CE88" s="180"/>
      <c r="CF88" s="180"/>
      <c r="CG88" s="180"/>
      <c r="CH88" s="180"/>
      <c r="CI88" s="180"/>
      <c r="CJ88" s="180"/>
      <c r="CK88" s="180"/>
      <c r="CL88" s="180"/>
      <c r="CM88" s="180"/>
      <c r="CN88" s="180"/>
      <c r="CO88" s="180"/>
      <c r="CP88" s="180"/>
      <c r="CQ88" s="180"/>
      <c r="CR88" s="180"/>
      <c r="CS88" s="180"/>
      <c r="CT88" s="180"/>
      <c r="CU88" s="180"/>
      <c r="CV88" s="180"/>
      <c r="CW88" s="180"/>
      <c r="CX88" s="180"/>
      <c r="CY88" s="180"/>
      <c r="CZ88" s="180"/>
      <c r="DA88" s="180"/>
      <c r="DB88" s="180"/>
      <c r="DC88" s="180"/>
      <c r="DD88" s="180"/>
      <c r="DE88" s="180"/>
      <c r="DF88" s="180"/>
      <c r="DG88" s="180"/>
      <c r="DH88" s="180"/>
      <c r="DI88" s="180"/>
      <c r="DJ88" s="180"/>
      <c r="DK88" s="180"/>
      <c r="DL88" s="180"/>
      <c r="DM88" s="180"/>
      <c r="DN88" s="180"/>
      <c r="DO88" s="180"/>
      <c r="DP88" s="180"/>
      <c r="DQ88" s="180"/>
      <c r="DR88" s="180"/>
      <c r="DS88" s="180"/>
      <c r="DT88" s="180"/>
      <c r="DU88" s="180"/>
      <c r="DV88" s="180"/>
      <c r="DW88" s="180"/>
      <c r="DX88" s="180"/>
      <c r="DY88" s="180"/>
      <c r="DZ88" s="180"/>
      <c r="EA88" s="180"/>
      <c r="EB88" s="180"/>
      <c r="EC88" s="180"/>
      <c r="ED88" s="180"/>
      <c r="EE88" s="180"/>
      <c r="EF88" s="180"/>
      <c r="EG88" s="180"/>
      <c r="EH88" s="180"/>
      <c r="EI88" s="180"/>
      <c r="EJ88" s="180"/>
      <c r="EK88" s="180"/>
      <c r="EL88" s="180"/>
      <c r="EM88" s="180"/>
      <c r="EN88" s="180"/>
      <c r="EO88" s="180"/>
      <c r="EP88" s="180"/>
      <c r="EQ88" s="180"/>
      <c r="ER88" s="180"/>
      <c r="ES88" s="180"/>
      <c r="ET88" s="180"/>
      <c r="EU88" s="180"/>
      <c r="EV88" s="180"/>
      <c r="EW88" s="180"/>
      <c r="EX88" s="180"/>
      <c r="EY88" s="180"/>
      <c r="EZ88" s="180"/>
      <c r="FA88" s="180"/>
      <c r="FB88" s="180"/>
      <c r="FC88" s="180"/>
      <c r="FD88" s="180"/>
      <c r="FE88" s="180"/>
      <c r="FF88" s="180"/>
      <c r="FG88" s="180"/>
      <c r="FH88" s="180"/>
      <c r="FI88" s="180"/>
      <c r="FJ88" s="180"/>
      <c r="FK88" s="180"/>
      <c r="FL88" s="180"/>
      <c r="FM88" s="180"/>
      <c r="FN88" s="180"/>
      <c r="FO88" s="180"/>
      <c r="FP88" s="180"/>
      <c r="FQ88" s="180"/>
      <c r="FR88" s="180"/>
      <c r="FS88" s="180"/>
      <c r="FT88" s="180"/>
      <c r="FU88" s="180"/>
      <c r="FV88" s="180"/>
      <c r="FW88" s="180"/>
      <c r="FX88" s="180"/>
      <c r="FY88" s="180"/>
      <c r="FZ88" s="180"/>
      <c r="GA88" s="180"/>
      <c r="GB88" s="180"/>
      <c r="GC88" s="180"/>
      <c r="GD88" s="180"/>
      <c r="GE88" s="180"/>
      <c r="GF88" s="180"/>
      <c r="GG88" s="180"/>
      <c r="GH88" s="180"/>
      <c r="GI88" s="180"/>
      <c r="GJ88" s="180"/>
      <c r="GK88" s="180"/>
      <c r="GL88" s="180"/>
      <c r="GM88" s="180"/>
      <c r="GN88" s="180"/>
      <c r="GO88" s="180"/>
      <c r="GP88" s="180"/>
      <c r="GQ88" s="180"/>
      <c r="GR88" s="180"/>
      <c r="GS88" s="180"/>
      <c r="GT88" s="180"/>
      <c r="GU88" s="180"/>
      <c r="GV88" s="180"/>
      <c r="GW88" s="180"/>
      <c r="GX88" s="180"/>
      <c r="GY88" s="180"/>
      <c r="GZ88" s="180"/>
      <c r="HA88" s="180"/>
      <c r="HB88" s="180"/>
      <c r="HC88" s="180"/>
      <c r="HD88" s="180"/>
      <c r="HE88" s="180"/>
      <c r="HF88" s="180"/>
      <c r="HG88" s="180"/>
      <c r="HH88" s="180"/>
      <c r="HI88" s="180"/>
      <c r="HJ88" s="180"/>
      <c r="HK88" s="180"/>
    </row>
    <row r="89" spans="1:219" s="7" customFormat="1" ht="13.5" customHeight="1">
      <c r="A89" s="186" t="s">
        <v>10</v>
      </c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  <c r="BS89" s="186"/>
      <c r="BT89" s="186"/>
      <c r="BU89" s="186"/>
      <c r="BV89" s="186"/>
      <c r="BW89" s="186"/>
      <c r="BX89" s="186"/>
      <c r="BY89" s="186"/>
      <c r="BZ89" s="186"/>
      <c r="CA89" s="186" t="s">
        <v>24</v>
      </c>
      <c r="CB89" s="186"/>
      <c r="CC89" s="186"/>
      <c r="CD89" s="186"/>
      <c r="CE89" s="186"/>
      <c r="CF89" s="186"/>
      <c r="CG89" s="186"/>
      <c r="CH89" s="186"/>
      <c r="CI89" s="186"/>
      <c r="CJ89" s="186"/>
      <c r="CK89" s="186" t="s">
        <v>68</v>
      </c>
      <c r="CL89" s="186"/>
      <c r="CM89" s="186"/>
      <c r="CN89" s="186"/>
      <c r="CO89" s="186"/>
      <c r="CP89" s="186"/>
      <c r="CQ89" s="186"/>
      <c r="CR89" s="186"/>
      <c r="CS89" s="186"/>
      <c r="CT89" s="186"/>
      <c r="CU89" s="186"/>
      <c r="CV89" s="186"/>
      <c r="CW89" s="186"/>
      <c r="CX89" s="186"/>
      <c r="CY89" s="186"/>
      <c r="CZ89" s="186"/>
      <c r="DA89" s="186"/>
      <c r="DB89" s="186"/>
      <c r="DC89" s="186" t="s">
        <v>87</v>
      </c>
      <c r="DD89" s="186"/>
      <c r="DE89" s="186"/>
      <c r="DF89" s="186"/>
      <c r="DG89" s="186"/>
      <c r="DH89" s="186"/>
      <c r="DI89" s="186"/>
      <c r="DJ89" s="186"/>
      <c r="DK89" s="186"/>
      <c r="DL89" s="186"/>
      <c r="DM89" s="186"/>
      <c r="DN89" s="186"/>
      <c r="DO89" s="186"/>
      <c r="DP89" s="186"/>
      <c r="DQ89" s="186"/>
      <c r="DR89" s="186"/>
      <c r="DS89" s="186"/>
      <c r="DT89" s="186"/>
      <c r="DU89" s="186"/>
      <c r="DV89" s="186"/>
      <c r="DW89" s="186"/>
      <c r="DX89" s="186"/>
      <c r="DY89" s="186"/>
      <c r="DZ89" s="186"/>
      <c r="EA89" s="186"/>
      <c r="EB89" s="186"/>
      <c r="EC89" s="186"/>
      <c r="ED89" s="186"/>
      <c r="EE89" s="186" t="s">
        <v>90</v>
      </c>
      <c r="EF89" s="186"/>
      <c r="EG89" s="186"/>
      <c r="EH89" s="186"/>
      <c r="EI89" s="186"/>
      <c r="EJ89" s="186"/>
      <c r="EK89" s="186"/>
      <c r="EL89" s="186"/>
      <c r="EM89" s="186"/>
      <c r="EN89" s="186"/>
      <c r="EO89" s="186"/>
      <c r="EP89" s="186"/>
      <c r="EQ89" s="186"/>
      <c r="ER89" s="186"/>
      <c r="ES89" s="186"/>
      <c r="ET89" s="186"/>
      <c r="EU89" s="186"/>
      <c r="EV89" s="186"/>
      <c r="EW89" s="186"/>
      <c r="EX89" s="198" t="s">
        <v>98</v>
      </c>
      <c r="EY89" s="198"/>
      <c r="EZ89" s="198"/>
      <c r="FA89" s="198"/>
      <c r="FB89" s="198"/>
      <c r="FC89" s="198"/>
      <c r="FD89" s="198"/>
      <c r="FE89" s="198"/>
      <c r="FF89" s="198"/>
      <c r="FG89" s="198"/>
      <c r="FH89" s="198"/>
      <c r="FI89" s="198"/>
      <c r="FJ89" s="198"/>
      <c r="FK89" s="198"/>
      <c r="FL89" s="198"/>
      <c r="FM89" s="198"/>
      <c r="FN89" s="198"/>
      <c r="FO89" s="198"/>
      <c r="FP89" s="198"/>
      <c r="FQ89" s="198" t="s">
        <v>88</v>
      </c>
      <c r="FR89" s="198"/>
      <c r="FS89" s="198"/>
      <c r="FT89" s="198"/>
      <c r="FU89" s="198"/>
      <c r="FV89" s="198"/>
      <c r="FW89" s="198"/>
      <c r="FX89" s="198"/>
      <c r="FY89" s="198"/>
      <c r="FZ89" s="198"/>
      <c r="GA89" s="198"/>
      <c r="GB89" s="198"/>
      <c r="GC89" s="198"/>
      <c r="GD89" s="198"/>
      <c r="GE89" s="198"/>
      <c r="GF89" s="198"/>
      <c r="GG89" s="198"/>
      <c r="GH89" s="198"/>
      <c r="GI89" s="198"/>
      <c r="GJ89" s="198"/>
      <c r="GK89" s="198"/>
      <c r="GL89" s="198"/>
      <c r="GM89" s="198" t="s">
        <v>156</v>
      </c>
      <c r="GN89" s="198"/>
      <c r="GO89" s="198"/>
      <c r="GP89" s="198"/>
      <c r="GQ89" s="198"/>
      <c r="GR89" s="198"/>
      <c r="GS89" s="198"/>
      <c r="GT89" s="198"/>
      <c r="GU89" s="198"/>
      <c r="GV89" s="198"/>
      <c r="GW89" s="198"/>
      <c r="GX89" s="198"/>
      <c r="GY89" s="198"/>
      <c r="GZ89" s="198"/>
      <c r="HA89" s="198"/>
      <c r="HB89" s="198"/>
      <c r="HC89" s="198"/>
      <c r="HD89" s="198"/>
      <c r="HE89" s="198"/>
      <c r="HF89" s="198"/>
      <c r="HG89" s="198"/>
      <c r="HH89" s="198"/>
      <c r="HI89" s="198"/>
      <c r="HJ89" s="198"/>
      <c r="HK89" s="198"/>
    </row>
    <row r="90" spans="1:219" s="7" customFormat="1" ht="37.5" customHeight="1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6"/>
      <c r="CB90" s="186"/>
      <c r="CC90" s="186"/>
      <c r="CD90" s="186"/>
      <c r="CE90" s="186"/>
      <c r="CF90" s="186"/>
      <c r="CG90" s="186"/>
      <c r="CH90" s="186"/>
      <c r="CI90" s="186"/>
      <c r="CJ90" s="186"/>
      <c r="CK90" s="186"/>
      <c r="CL90" s="186"/>
      <c r="CM90" s="186"/>
      <c r="CN90" s="186"/>
      <c r="CO90" s="186"/>
      <c r="CP90" s="186"/>
      <c r="CQ90" s="186"/>
      <c r="CR90" s="186"/>
      <c r="CS90" s="186"/>
      <c r="CT90" s="186"/>
      <c r="CU90" s="186"/>
      <c r="CV90" s="186"/>
      <c r="CW90" s="186"/>
      <c r="CX90" s="186"/>
      <c r="CY90" s="186"/>
      <c r="CZ90" s="186"/>
      <c r="DA90" s="186"/>
      <c r="DB90" s="186"/>
      <c r="DC90" s="186"/>
      <c r="DD90" s="186"/>
      <c r="DE90" s="186"/>
      <c r="DF90" s="186"/>
      <c r="DG90" s="186"/>
      <c r="DH90" s="186"/>
      <c r="DI90" s="186"/>
      <c r="DJ90" s="186"/>
      <c r="DK90" s="186"/>
      <c r="DL90" s="186"/>
      <c r="DM90" s="186"/>
      <c r="DN90" s="186"/>
      <c r="DO90" s="186"/>
      <c r="DP90" s="186"/>
      <c r="DQ90" s="186"/>
      <c r="DR90" s="186"/>
      <c r="DS90" s="186"/>
      <c r="DT90" s="186"/>
      <c r="DU90" s="186"/>
      <c r="DV90" s="186"/>
      <c r="DW90" s="186"/>
      <c r="DX90" s="186"/>
      <c r="DY90" s="186"/>
      <c r="DZ90" s="186"/>
      <c r="EA90" s="186"/>
      <c r="EB90" s="186"/>
      <c r="EC90" s="186"/>
      <c r="ED90" s="186"/>
      <c r="EE90" s="186"/>
      <c r="EF90" s="186"/>
      <c r="EG90" s="186"/>
      <c r="EH90" s="186"/>
      <c r="EI90" s="186"/>
      <c r="EJ90" s="186"/>
      <c r="EK90" s="186"/>
      <c r="EL90" s="186"/>
      <c r="EM90" s="186"/>
      <c r="EN90" s="186"/>
      <c r="EO90" s="186"/>
      <c r="EP90" s="186"/>
      <c r="EQ90" s="186"/>
      <c r="ER90" s="186"/>
      <c r="ES90" s="186"/>
      <c r="ET90" s="186"/>
      <c r="EU90" s="186"/>
      <c r="EV90" s="186"/>
      <c r="EW90" s="186"/>
      <c r="EX90" s="186"/>
      <c r="EY90" s="186"/>
      <c r="EZ90" s="186"/>
      <c r="FA90" s="186"/>
      <c r="FB90" s="186"/>
      <c r="FC90" s="186"/>
      <c r="FD90" s="186"/>
      <c r="FE90" s="186"/>
      <c r="FF90" s="186"/>
      <c r="FG90" s="186"/>
      <c r="FH90" s="186"/>
      <c r="FI90" s="186"/>
      <c r="FJ90" s="186"/>
      <c r="FK90" s="186"/>
      <c r="FL90" s="186"/>
      <c r="FM90" s="186"/>
      <c r="FN90" s="186"/>
      <c r="FO90" s="186"/>
      <c r="FP90" s="186"/>
      <c r="FQ90" s="186"/>
      <c r="FR90" s="186"/>
      <c r="FS90" s="186"/>
      <c r="FT90" s="186"/>
      <c r="FU90" s="186"/>
      <c r="FV90" s="186"/>
      <c r="FW90" s="186"/>
      <c r="FX90" s="186"/>
      <c r="FY90" s="186"/>
      <c r="FZ90" s="186"/>
      <c r="GA90" s="186"/>
      <c r="GB90" s="186"/>
      <c r="GC90" s="186"/>
      <c r="GD90" s="186"/>
      <c r="GE90" s="186"/>
      <c r="GF90" s="186"/>
      <c r="GG90" s="186"/>
      <c r="GH90" s="186"/>
      <c r="GI90" s="186"/>
      <c r="GJ90" s="186"/>
      <c r="GK90" s="186"/>
      <c r="GL90" s="186"/>
      <c r="GM90" s="186"/>
      <c r="GN90" s="186"/>
      <c r="GO90" s="186"/>
      <c r="GP90" s="186"/>
      <c r="GQ90" s="186"/>
      <c r="GR90" s="186"/>
      <c r="GS90" s="186"/>
      <c r="GT90" s="186"/>
      <c r="GU90" s="186"/>
      <c r="GV90" s="186"/>
      <c r="GW90" s="186"/>
      <c r="GX90" s="186"/>
      <c r="GY90" s="186"/>
      <c r="GZ90" s="186"/>
      <c r="HA90" s="186"/>
      <c r="HB90" s="186"/>
      <c r="HC90" s="186"/>
      <c r="HD90" s="186"/>
      <c r="HE90" s="186"/>
      <c r="HF90" s="186"/>
      <c r="HG90" s="186"/>
      <c r="HH90" s="186"/>
      <c r="HI90" s="186"/>
      <c r="HJ90" s="186"/>
      <c r="HK90" s="186"/>
    </row>
    <row r="91" spans="1:219" s="6" customFormat="1" ht="12.75" customHeight="1">
      <c r="A91" s="280">
        <v>1</v>
      </c>
      <c r="B91" s="280"/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  <c r="AQ91" s="280"/>
      <c r="AR91" s="280"/>
      <c r="AS91" s="280"/>
      <c r="AT91" s="280"/>
      <c r="AU91" s="280"/>
      <c r="AV91" s="280"/>
      <c r="AW91" s="280"/>
      <c r="AX91" s="280"/>
      <c r="AY91" s="280"/>
      <c r="AZ91" s="280"/>
      <c r="BA91" s="280"/>
      <c r="BB91" s="280"/>
      <c r="BC91" s="280"/>
      <c r="BD91" s="280"/>
      <c r="BE91" s="280"/>
      <c r="BF91" s="280"/>
      <c r="BG91" s="280"/>
      <c r="BH91" s="280"/>
      <c r="BI91" s="280"/>
      <c r="BJ91" s="280"/>
      <c r="BK91" s="280"/>
      <c r="BL91" s="280"/>
      <c r="BM91" s="280"/>
      <c r="BN91" s="280"/>
      <c r="BO91" s="280"/>
      <c r="BP91" s="280"/>
      <c r="BQ91" s="280"/>
      <c r="BR91" s="280"/>
      <c r="BS91" s="280"/>
      <c r="BT91" s="280"/>
      <c r="BU91" s="280"/>
      <c r="BV91" s="280"/>
      <c r="BW91" s="280"/>
      <c r="BX91" s="280"/>
      <c r="BY91" s="280"/>
      <c r="BZ91" s="280"/>
      <c r="CA91" s="280">
        <v>2</v>
      </c>
      <c r="CB91" s="280"/>
      <c r="CC91" s="280"/>
      <c r="CD91" s="280"/>
      <c r="CE91" s="280"/>
      <c r="CF91" s="280"/>
      <c r="CG91" s="280"/>
      <c r="CH91" s="280"/>
      <c r="CI91" s="280"/>
      <c r="CJ91" s="280"/>
      <c r="CK91" s="187" t="s">
        <v>8</v>
      </c>
      <c r="CL91" s="187"/>
      <c r="CM91" s="187"/>
      <c r="CN91" s="187"/>
      <c r="CO91" s="187"/>
      <c r="CP91" s="187"/>
      <c r="CQ91" s="187"/>
      <c r="CR91" s="187"/>
      <c r="CS91" s="187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 t="s">
        <v>11</v>
      </c>
      <c r="DD91" s="187"/>
      <c r="DE91" s="187"/>
      <c r="DF91" s="187"/>
      <c r="DG91" s="187"/>
      <c r="DH91" s="187"/>
      <c r="DI91" s="187"/>
      <c r="DJ91" s="187"/>
      <c r="DK91" s="187"/>
      <c r="DL91" s="187"/>
      <c r="DM91" s="187"/>
      <c r="DN91" s="187"/>
      <c r="DO91" s="187"/>
      <c r="DP91" s="187"/>
      <c r="DQ91" s="187"/>
      <c r="DR91" s="187"/>
      <c r="DS91" s="187"/>
      <c r="DT91" s="187"/>
      <c r="DU91" s="187"/>
      <c r="DV91" s="187"/>
      <c r="DW91" s="187"/>
      <c r="DX91" s="187"/>
      <c r="DY91" s="187"/>
      <c r="DZ91" s="187"/>
      <c r="EA91" s="187"/>
      <c r="EB91" s="187"/>
      <c r="EC91" s="187"/>
      <c r="ED91" s="187"/>
      <c r="EE91" s="187" t="s">
        <v>12</v>
      </c>
      <c r="EF91" s="187"/>
      <c r="EG91" s="187"/>
      <c r="EH91" s="187"/>
      <c r="EI91" s="187"/>
      <c r="EJ91" s="187"/>
      <c r="EK91" s="187"/>
      <c r="EL91" s="187"/>
      <c r="EM91" s="187"/>
      <c r="EN91" s="187"/>
      <c r="EO91" s="187"/>
      <c r="EP91" s="187"/>
      <c r="EQ91" s="187"/>
      <c r="ER91" s="187"/>
      <c r="ES91" s="187"/>
      <c r="ET91" s="187"/>
      <c r="EU91" s="187"/>
      <c r="EV91" s="187"/>
      <c r="EW91" s="187"/>
      <c r="EX91" s="187" t="s">
        <v>13</v>
      </c>
      <c r="EY91" s="187"/>
      <c r="EZ91" s="187"/>
      <c r="FA91" s="187"/>
      <c r="FB91" s="187"/>
      <c r="FC91" s="187"/>
      <c r="FD91" s="187"/>
      <c r="FE91" s="187"/>
      <c r="FF91" s="187"/>
      <c r="FG91" s="187"/>
      <c r="FH91" s="187"/>
      <c r="FI91" s="187"/>
      <c r="FJ91" s="187"/>
      <c r="FK91" s="187"/>
      <c r="FL91" s="187"/>
      <c r="FM91" s="187"/>
      <c r="FN91" s="187"/>
      <c r="FO91" s="187"/>
      <c r="FP91" s="187"/>
      <c r="FQ91" s="280">
        <v>7</v>
      </c>
      <c r="FR91" s="280"/>
      <c r="FS91" s="280"/>
      <c r="FT91" s="280"/>
      <c r="FU91" s="280"/>
      <c r="FV91" s="280"/>
      <c r="FW91" s="280"/>
      <c r="FX91" s="280"/>
      <c r="FY91" s="280"/>
      <c r="FZ91" s="280"/>
      <c r="GA91" s="280"/>
      <c r="GB91" s="280"/>
      <c r="GC91" s="280"/>
      <c r="GD91" s="280"/>
      <c r="GE91" s="280"/>
      <c r="GF91" s="280"/>
      <c r="GG91" s="280"/>
      <c r="GH91" s="280"/>
      <c r="GI91" s="280"/>
      <c r="GJ91" s="280"/>
      <c r="GK91" s="280"/>
      <c r="GL91" s="280"/>
      <c r="GM91" s="280">
        <v>8</v>
      </c>
      <c r="GN91" s="280"/>
      <c r="GO91" s="280"/>
      <c r="GP91" s="280"/>
      <c r="GQ91" s="280"/>
      <c r="GR91" s="280"/>
      <c r="GS91" s="280"/>
      <c r="GT91" s="280"/>
      <c r="GU91" s="280"/>
      <c r="GV91" s="280"/>
      <c r="GW91" s="280"/>
      <c r="GX91" s="280"/>
      <c r="GY91" s="280"/>
      <c r="GZ91" s="280"/>
      <c r="HA91" s="280"/>
      <c r="HB91" s="280"/>
      <c r="HC91" s="280"/>
      <c r="HD91" s="280"/>
      <c r="HE91" s="280"/>
      <c r="HF91" s="280"/>
      <c r="HG91" s="280"/>
      <c r="HH91" s="280"/>
      <c r="HI91" s="280"/>
      <c r="HJ91" s="280"/>
      <c r="HK91" s="280"/>
    </row>
    <row r="92" spans="1:219" s="34" customFormat="1" ht="21" customHeight="1">
      <c r="A92" s="265"/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5"/>
      <c r="AR92" s="265"/>
      <c r="AS92" s="265"/>
      <c r="AT92" s="265"/>
      <c r="AU92" s="265"/>
      <c r="AV92" s="265"/>
      <c r="AW92" s="265"/>
      <c r="AX92" s="265"/>
      <c r="AY92" s="265"/>
      <c r="AZ92" s="265"/>
      <c r="BA92" s="265"/>
      <c r="BB92" s="265"/>
      <c r="BC92" s="265"/>
      <c r="BD92" s="265"/>
      <c r="BE92" s="265"/>
      <c r="BF92" s="265"/>
      <c r="BG92" s="265"/>
      <c r="BH92" s="265"/>
      <c r="BI92" s="265"/>
      <c r="BJ92" s="265"/>
      <c r="BK92" s="265"/>
      <c r="BL92" s="265"/>
      <c r="BM92" s="265"/>
      <c r="BN92" s="265"/>
      <c r="BO92" s="265"/>
      <c r="BP92" s="265"/>
      <c r="BQ92" s="265"/>
      <c r="BR92" s="265"/>
      <c r="BS92" s="265"/>
      <c r="BT92" s="265"/>
      <c r="BU92" s="265"/>
      <c r="BV92" s="265"/>
      <c r="BW92" s="265"/>
      <c r="BX92" s="265"/>
      <c r="BY92" s="265"/>
      <c r="BZ92" s="265"/>
      <c r="CA92" s="272" t="s">
        <v>33</v>
      </c>
      <c r="CB92" s="272"/>
      <c r="CC92" s="272"/>
      <c r="CD92" s="272"/>
      <c r="CE92" s="272"/>
      <c r="CF92" s="272"/>
      <c r="CG92" s="272"/>
      <c r="CH92" s="272"/>
      <c r="CI92" s="272"/>
      <c r="CJ92" s="272"/>
      <c r="CK92" s="201"/>
      <c r="CL92" s="201"/>
      <c r="CM92" s="201"/>
      <c r="CN92" s="201"/>
      <c r="CO92" s="201"/>
      <c r="CP92" s="201"/>
      <c r="CQ92" s="201"/>
      <c r="CR92" s="201"/>
      <c r="CS92" s="201"/>
      <c r="CT92" s="201"/>
      <c r="CU92" s="201"/>
      <c r="CV92" s="201"/>
      <c r="CW92" s="201"/>
      <c r="CX92" s="201"/>
      <c r="CY92" s="201"/>
      <c r="CZ92" s="201"/>
      <c r="DA92" s="201"/>
      <c r="DB92" s="201"/>
      <c r="DC92" s="202"/>
      <c r="DD92" s="202"/>
      <c r="DE92" s="202"/>
      <c r="DF92" s="202"/>
      <c r="DG92" s="202"/>
      <c r="DH92" s="202"/>
      <c r="DI92" s="202"/>
      <c r="DJ92" s="202"/>
      <c r="DK92" s="202"/>
      <c r="DL92" s="202"/>
      <c r="DM92" s="202"/>
      <c r="DN92" s="202"/>
      <c r="DO92" s="202"/>
      <c r="DP92" s="202"/>
      <c r="DQ92" s="202"/>
      <c r="DR92" s="202"/>
      <c r="DS92" s="202"/>
      <c r="DT92" s="202"/>
      <c r="DU92" s="202"/>
      <c r="DV92" s="202"/>
      <c r="DW92" s="202"/>
      <c r="DX92" s="202"/>
      <c r="DY92" s="202"/>
      <c r="DZ92" s="202"/>
      <c r="EA92" s="202"/>
      <c r="EB92" s="202"/>
      <c r="EC92" s="202"/>
      <c r="ED92" s="202"/>
      <c r="EE92" s="187"/>
      <c r="EF92" s="187"/>
      <c r="EG92" s="187"/>
      <c r="EH92" s="187"/>
      <c r="EI92" s="187"/>
      <c r="EJ92" s="187"/>
      <c r="EK92" s="187"/>
      <c r="EL92" s="187"/>
      <c r="EM92" s="187"/>
      <c r="EN92" s="187"/>
      <c r="EO92" s="187"/>
      <c r="EP92" s="187"/>
      <c r="EQ92" s="187"/>
      <c r="ER92" s="187"/>
      <c r="ES92" s="187"/>
      <c r="ET92" s="187"/>
      <c r="EU92" s="187"/>
      <c r="EV92" s="187"/>
      <c r="EW92" s="187"/>
      <c r="EX92" s="187"/>
      <c r="EY92" s="187"/>
      <c r="EZ92" s="187"/>
      <c r="FA92" s="187"/>
      <c r="FB92" s="187"/>
      <c r="FC92" s="187"/>
      <c r="FD92" s="187"/>
      <c r="FE92" s="187"/>
      <c r="FF92" s="187"/>
      <c r="FG92" s="187"/>
      <c r="FH92" s="187"/>
      <c r="FI92" s="187"/>
      <c r="FJ92" s="187"/>
      <c r="FK92" s="187"/>
      <c r="FL92" s="187"/>
      <c r="FM92" s="187"/>
      <c r="FN92" s="187"/>
      <c r="FO92" s="187"/>
      <c r="FP92" s="187"/>
      <c r="FQ92" s="201">
        <v>32</v>
      </c>
      <c r="FR92" s="201"/>
      <c r="FS92" s="201"/>
      <c r="FT92" s="201"/>
      <c r="FU92" s="201"/>
      <c r="FV92" s="201"/>
      <c r="FW92" s="201"/>
      <c r="FX92" s="201"/>
      <c r="FY92" s="201"/>
      <c r="FZ92" s="201"/>
      <c r="GA92" s="201"/>
      <c r="GB92" s="201"/>
      <c r="GC92" s="201"/>
      <c r="GD92" s="201"/>
      <c r="GE92" s="201"/>
      <c r="GF92" s="201"/>
      <c r="GG92" s="201"/>
      <c r="GH92" s="201"/>
      <c r="GI92" s="201"/>
      <c r="GJ92" s="201"/>
      <c r="GK92" s="201"/>
      <c r="GL92" s="201"/>
      <c r="GM92" s="201">
        <f>EE92*FQ92*EX92/1000</f>
        <v>0</v>
      </c>
      <c r="GN92" s="201"/>
      <c r="GO92" s="201"/>
      <c r="GP92" s="201"/>
      <c r="GQ92" s="201"/>
      <c r="GR92" s="201"/>
      <c r="GS92" s="201"/>
      <c r="GT92" s="201"/>
      <c r="GU92" s="201"/>
      <c r="GV92" s="201"/>
      <c r="GW92" s="201"/>
      <c r="GX92" s="201"/>
      <c r="GY92" s="201"/>
      <c r="GZ92" s="201"/>
      <c r="HA92" s="201"/>
      <c r="HB92" s="201"/>
      <c r="HC92" s="201"/>
      <c r="HD92" s="201"/>
      <c r="HE92" s="201"/>
      <c r="HF92" s="201"/>
      <c r="HG92" s="201"/>
      <c r="HH92" s="201"/>
      <c r="HI92" s="201"/>
      <c r="HJ92" s="201"/>
      <c r="HK92" s="201"/>
    </row>
    <row r="93" spans="1:219" ht="21" customHeight="1">
      <c r="A93" s="265"/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65"/>
      <c r="BS93" s="265"/>
      <c r="BT93" s="265"/>
      <c r="BU93" s="265"/>
      <c r="BV93" s="265"/>
      <c r="BW93" s="265"/>
      <c r="BX93" s="265"/>
      <c r="BY93" s="265"/>
      <c r="BZ93" s="265"/>
      <c r="CA93" s="272" t="s">
        <v>34</v>
      </c>
      <c r="CB93" s="272"/>
      <c r="CC93" s="272"/>
      <c r="CD93" s="272"/>
      <c r="CE93" s="272"/>
      <c r="CF93" s="272"/>
      <c r="CG93" s="272"/>
      <c r="CH93" s="272"/>
      <c r="CI93" s="272"/>
      <c r="CJ93" s="272"/>
      <c r="CK93" s="201"/>
      <c r="CL93" s="201"/>
      <c r="CM93" s="201"/>
      <c r="CN93" s="201"/>
      <c r="CO93" s="201"/>
      <c r="CP93" s="201"/>
      <c r="CQ93" s="201"/>
      <c r="CR93" s="201"/>
      <c r="CS93" s="201"/>
      <c r="CT93" s="201"/>
      <c r="CU93" s="201"/>
      <c r="CV93" s="201"/>
      <c r="CW93" s="201"/>
      <c r="CX93" s="201"/>
      <c r="CY93" s="201"/>
      <c r="CZ93" s="201"/>
      <c r="DA93" s="201"/>
      <c r="DB93" s="201"/>
      <c r="DC93" s="202"/>
      <c r="DD93" s="202"/>
      <c r="DE93" s="202"/>
      <c r="DF93" s="202"/>
      <c r="DG93" s="202"/>
      <c r="DH93" s="202"/>
      <c r="DI93" s="202"/>
      <c r="DJ93" s="202"/>
      <c r="DK93" s="202"/>
      <c r="DL93" s="202"/>
      <c r="DM93" s="202"/>
      <c r="DN93" s="202"/>
      <c r="DO93" s="202"/>
      <c r="DP93" s="202"/>
      <c r="DQ93" s="202"/>
      <c r="DR93" s="202"/>
      <c r="DS93" s="202"/>
      <c r="DT93" s="202"/>
      <c r="DU93" s="202"/>
      <c r="DV93" s="202"/>
      <c r="DW93" s="202"/>
      <c r="DX93" s="202"/>
      <c r="DY93" s="202"/>
      <c r="DZ93" s="202"/>
      <c r="EA93" s="202"/>
      <c r="EB93" s="202"/>
      <c r="EC93" s="202"/>
      <c r="ED93" s="202"/>
      <c r="EE93" s="187"/>
      <c r="EF93" s="187"/>
      <c r="EG93" s="187"/>
      <c r="EH93" s="187"/>
      <c r="EI93" s="187"/>
      <c r="EJ93" s="187"/>
      <c r="EK93" s="187"/>
      <c r="EL93" s="187"/>
      <c r="EM93" s="187"/>
      <c r="EN93" s="187"/>
      <c r="EO93" s="187"/>
      <c r="EP93" s="187"/>
      <c r="EQ93" s="187"/>
      <c r="ER93" s="187"/>
      <c r="ES93" s="187"/>
      <c r="ET93" s="187"/>
      <c r="EU93" s="187"/>
      <c r="EV93" s="187"/>
      <c r="EW93" s="187"/>
      <c r="EX93" s="187"/>
      <c r="EY93" s="187"/>
      <c r="EZ93" s="187"/>
      <c r="FA93" s="187"/>
      <c r="FB93" s="187"/>
      <c r="FC93" s="187"/>
      <c r="FD93" s="187"/>
      <c r="FE93" s="187"/>
      <c r="FF93" s="187"/>
      <c r="FG93" s="187"/>
      <c r="FH93" s="187"/>
      <c r="FI93" s="187"/>
      <c r="FJ93" s="187"/>
      <c r="FK93" s="187"/>
      <c r="FL93" s="187"/>
      <c r="FM93" s="187"/>
      <c r="FN93" s="187"/>
      <c r="FO93" s="187"/>
      <c r="FP93" s="187"/>
      <c r="FQ93" s="201"/>
      <c r="FR93" s="201"/>
      <c r="FS93" s="201"/>
      <c r="FT93" s="201"/>
      <c r="FU93" s="201"/>
      <c r="FV93" s="201"/>
      <c r="FW93" s="201"/>
      <c r="FX93" s="201"/>
      <c r="FY93" s="201"/>
      <c r="FZ93" s="201"/>
      <c r="GA93" s="201"/>
      <c r="GB93" s="201"/>
      <c r="GC93" s="201"/>
      <c r="GD93" s="201"/>
      <c r="GE93" s="201"/>
      <c r="GF93" s="201"/>
      <c r="GG93" s="201"/>
      <c r="GH93" s="201"/>
      <c r="GI93" s="201"/>
      <c r="GJ93" s="201"/>
      <c r="GK93" s="201"/>
      <c r="GL93" s="201"/>
      <c r="GM93" s="201"/>
      <c r="GN93" s="201"/>
      <c r="GO93" s="201"/>
      <c r="GP93" s="201"/>
      <c r="GQ93" s="201"/>
      <c r="GR93" s="201"/>
      <c r="GS93" s="201"/>
      <c r="GT93" s="201"/>
      <c r="GU93" s="201"/>
      <c r="GV93" s="201"/>
      <c r="GW93" s="201"/>
      <c r="GX93" s="201"/>
      <c r="GY93" s="201"/>
      <c r="GZ93" s="201"/>
      <c r="HA93" s="201"/>
      <c r="HB93" s="201"/>
      <c r="HC93" s="201"/>
      <c r="HD93" s="201"/>
      <c r="HE93" s="201"/>
      <c r="HF93" s="201"/>
      <c r="HG93" s="201"/>
      <c r="HH93" s="201"/>
      <c r="HI93" s="201"/>
      <c r="HJ93" s="201"/>
      <c r="HK93" s="201"/>
    </row>
    <row r="94" spans="1:219" ht="12.75">
      <c r="A94" s="265"/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  <c r="AJ94" s="265"/>
      <c r="AK94" s="265"/>
      <c r="AL94" s="265"/>
      <c r="AM94" s="265"/>
      <c r="AN94" s="265"/>
      <c r="AO94" s="265"/>
      <c r="AP94" s="265"/>
      <c r="AQ94" s="265"/>
      <c r="AR94" s="265"/>
      <c r="AS94" s="265"/>
      <c r="AT94" s="265"/>
      <c r="AU94" s="265"/>
      <c r="AV94" s="265"/>
      <c r="AW94" s="265"/>
      <c r="AX94" s="265"/>
      <c r="AY94" s="265"/>
      <c r="AZ94" s="265"/>
      <c r="BA94" s="265"/>
      <c r="BB94" s="265"/>
      <c r="BC94" s="265"/>
      <c r="BD94" s="265"/>
      <c r="BE94" s="265"/>
      <c r="BF94" s="265"/>
      <c r="BG94" s="265"/>
      <c r="BH94" s="265"/>
      <c r="BI94" s="265"/>
      <c r="BJ94" s="265"/>
      <c r="BK94" s="265"/>
      <c r="BL94" s="265"/>
      <c r="BM94" s="265"/>
      <c r="BN94" s="265"/>
      <c r="BO94" s="265"/>
      <c r="BP94" s="265"/>
      <c r="BQ94" s="265"/>
      <c r="BR94" s="265"/>
      <c r="BS94" s="265"/>
      <c r="BT94" s="265"/>
      <c r="BU94" s="265"/>
      <c r="BV94" s="265"/>
      <c r="BW94" s="265"/>
      <c r="BX94" s="265"/>
      <c r="BY94" s="265"/>
      <c r="BZ94" s="265"/>
      <c r="CA94" s="272"/>
      <c r="CB94" s="272"/>
      <c r="CC94" s="272"/>
      <c r="CD94" s="272"/>
      <c r="CE94" s="272"/>
      <c r="CF94" s="272"/>
      <c r="CG94" s="272"/>
      <c r="CH94" s="272"/>
      <c r="CI94" s="272"/>
      <c r="CJ94" s="272"/>
      <c r="CK94" s="201"/>
      <c r="CL94" s="201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2"/>
      <c r="DD94" s="202"/>
      <c r="DE94" s="202"/>
      <c r="DF94" s="202"/>
      <c r="DG94" s="202"/>
      <c r="DH94" s="202"/>
      <c r="DI94" s="202"/>
      <c r="DJ94" s="202"/>
      <c r="DK94" s="202"/>
      <c r="DL94" s="202"/>
      <c r="DM94" s="202"/>
      <c r="DN94" s="202"/>
      <c r="DO94" s="202"/>
      <c r="DP94" s="202"/>
      <c r="DQ94" s="202"/>
      <c r="DR94" s="202"/>
      <c r="DS94" s="202"/>
      <c r="DT94" s="202"/>
      <c r="DU94" s="202"/>
      <c r="DV94" s="202"/>
      <c r="DW94" s="202"/>
      <c r="DX94" s="202"/>
      <c r="DY94" s="202"/>
      <c r="DZ94" s="202"/>
      <c r="EA94" s="202"/>
      <c r="EB94" s="202"/>
      <c r="EC94" s="202"/>
      <c r="ED94" s="202"/>
      <c r="EE94" s="187"/>
      <c r="EF94" s="187"/>
      <c r="EG94" s="187"/>
      <c r="EH94" s="187"/>
      <c r="EI94" s="187"/>
      <c r="EJ94" s="187"/>
      <c r="EK94" s="187"/>
      <c r="EL94" s="187"/>
      <c r="EM94" s="187"/>
      <c r="EN94" s="187"/>
      <c r="EO94" s="187"/>
      <c r="EP94" s="187"/>
      <c r="EQ94" s="187"/>
      <c r="ER94" s="187"/>
      <c r="ES94" s="187"/>
      <c r="ET94" s="187"/>
      <c r="EU94" s="187"/>
      <c r="EV94" s="187"/>
      <c r="EW94" s="187"/>
      <c r="EX94" s="187"/>
      <c r="EY94" s="187"/>
      <c r="EZ94" s="187"/>
      <c r="FA94" s="187"/>
      <c r="FB94" s="187"/>
      <c r="FC94" s="187"/>
      <c r="FD94" s="187"/>
      <c r="FE94" s="187"/>
      <c r="FF94" s="187"/>
      <c r="FG94" s="187"/>
      <c r="FH94" s="187"/>
      <c r="FI94" s="187"/>
      <c r="FJ94" s="187"/>
      <c r="FK94" s="187"/>
      <c r="FL94" s="187"/>
      <c r="FM94" s="187"/>
      <c r="FN94" s="187"/>
      <c r="FO94" s="187"/>
      <c r="FP94" s="187"/>
      <c r="FQ94" s="201"/>
      <c r="FR94" s="201"/>
      <c r="FS94" s="201"/>
      <c r="FT94" s="201"/>
      <c r="FU94" s="201"/>
      <c r="FV94" s="201"/>
      <c r="FW94" s="201"/>
      <c r="FX94" s="201"/>
      <c r="FY94" s="201"/>
      <c r="FZ94" s="201"/>
      <c r="GA94" s="201"/>
      <c r="GB94" s="201"/>
      <c r="GC94" s="201"/>
      <c r="GD94" s="201"/>
      <c r="GE94" s="201"/>
      <c r="GF94" s="201"/>
      <c r="GG94" s="201"/>
      <c r="GH94" s="201"/>
      <c r="GI94" s="201"/>
      <c r="GJ94" s="201"/>
      <c r="GK94" s="201"/>
      <c r="GL94" s="201"/>
      <c r="GM94" s="201"/>
      <c r="GN94" s="201"/>
      <c r="GO94" s="201"/>
      <c r="GP94" s="201"/>
      <c r="GQ94" s="201"/>
      <c r="GR94" s="201"/>
      <c r="GS94" s="201"/>
      <c r="GT94" s="201"/>
      <c r="GU94" s="201"/>
      <c r="GV94" s="201"/>
      <c r="GW94" s="201"/>
      <c r="GX94" s="201"/>
      <c r="GY94" s="201"/>
      <c r="GZ94" s="201"/>
      <c r="HA94" s="201"/>
      <c r="HB94" s="201"/>
      <c r="HC94" s="201"/>
      <c r="HD94" s="201"/>
      <c r="HE94" s="201"/>
      <c r="HF94" s="201"/>
      <c r="HG94" s="201"/>
      <c r="HH94" s="201"/>
      <c r="HI94" s="201"/>
      <c r="HJ94" s="201"/>
      <c r="HK94" s="201"/>
    </row>
    <row r="95" spans="1:219" s="10" customFormat="1" ht="12.75">
      <c r="A95" s="313" t="s">
        <v>31</v>
      </c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3"/>
      <c r="AH95" s="313"/>
      <c r="AI95" s="313"/>
      <c r="AJ95" s="313"/>
      <c r="AK95" s="313"/>
      <c r="AL95" s="313"/>
      <c r="AM95" s="313"/>
      <c r="AN95" s="313"/>
      <c r="AO95" s="313"/>
      <c r="AP95" s="313"/>
      <c r="AQ95" s="313"/>
      <c r="AR95" s="313"/>
      <c r="AS95" s="313"/>
      <c r="AT95" s="313"/>
      <c r="AU95" s="313"/>
      <c r="AV95" s="313"/>
      <c r="AW95" s="313"/>
      <c r="AX95" s="313"/>
      <c r="AY95" s="313"/>
      <c r="AZ95" s="313"/>
      <c r="BA95" s="313"/>
      <c r="BB95" s="313"/>
      <c r="BC95" s="313"/>
      <c r="BD95" s="313"/>
      <c r="BE95" s="313"/>
      <c r="BF95" s="313"/>
      <c r="BG95" s="313"/>
      <c r="BH95" s="313"/>
      <c r="BI95" s="313"/>
      <c r="BJ95" s="313"/>
      <c r="BK95" s="313"/>
      <c r="BL95" s="313"/>
      <c r="BM95" s="313"/>
      <c r="BN95" s="313"/>
      <c r="BO95" s="313"/>
      <c r="BP95" s="313"/>
      <c r="BQ95" s="313"/>
      <c r="BR95" s="313"/>
      <c r="BS95" s="313"/>
      <c r="BT95" s="313"/>
      <c r="BU95" s="313"/>
      <c r="BV95" s="313"/>
      <c r="BW95" s="313"/>
      <c r="BX95" s="313"/>
      <c r="BY95" s="313"/>
      <c r="BZ95" s="313"/>
      <c r="CA95" s="272">
        <v>900</v>
      </c>
      <c r="CB95" s="272"/>
      <c r="CC95" s="272"/>
      <c r="CD95" s="272"/>
      <c r="CE95" s="272"/>
      <c r="CF95" s="272"/>
      <c r="CG95" s="272"/>
      <c r="CH95" s="272"/>
      <c r="CI95" s="272"/>
      <c r="CJ95" s="272"/>
      <c r="CK95" s="201">
        <f>SUM(CK92:DB94)</f>
        <v>0</v>
      </c>
      <c r="CL95" s="201"/>
      <c r="CM95" s="201"/>
      <c r="CN95" s="201"/>
      <c r="CO95" s="201"/>
      <c r="CP95" s="201"/>
      <c r="CQ95" s="201"/>
      <c r="CR95" s="201"/>
      <c r="CS95" s="201"/>
      <c r="CT95" s="201"/>
      <c r="CU95" s="201"/>
      <c r="CV95" s="201"/>
      <c r="CW95" s="201"/>
      <c r="CX95" s="201"/>
      <c r="CY95" s="201"/>
      <c r="CZ95" s="201"/>
      <c r="DA95" s="201"/>
      <c r="DB95" s="201"/>
      <c r="DC95" s="202"/>
      <c r="DD95" s="202"/>
      <c r="DE95" s="202"/>
      <c r="DF95" s="202"/>
      <c r="DG95" s="202"/>
      <c r="DH95" s="202"/>
      <c r="DI95" s="202"/>
      <c r="DJ95" s="202"/>
      <c r="DK95" s="202"/>
      <c r="DL95" s="202"/>
      <c r="DM95" s="202"/>
      <c r="DN95" s="202"/>
      <c r="DO95" s="202"/>
      <c r="DP95" s="202"/>
      <c r="DQ95" s="202"/>
      <c r="DR95" s="202"/>
      <c r="DS95" s="202"/>
      <c r="DT95" s="202"/>
      <c r="DU95" s="202"/>
      <c r="DV95" s="202"/>
      <c r="DW95" s="202"/>
      <c r="DX95" s="202"/>
      <c r="DY95" s="202"/>
      <c r="DZ95" s="202"/>
      <c r="EA95" s="202"/>
      <c r="EB95" s="202"/>
      <c r="EC95" s="202"/>
      <c r="ED95" s="202"/>
      <c r="EE95" s="187"/>
      <c r="EF95" s="187"/>
      <c r="EG95" s="187"/>
      <c r="EH95" s="187"/>
      <c r="EI95" s="187"/>
      <c r="EJ95" s="187"/>
      <c r="EK95" s="187"/>
      <c r="EL95" s="187"/>
      <c r="EM95" s="187"/>
      <c r="EN95" s="187"/>
      <c r="EO95" s="187"/>
      <c r="EP95" s="187"/>
      <c r="EQ95" s="187"/>
      <c r="ER95" s="187"/>
      <c r="ES95" s="187"/>
      <c r="ET95" s="187"/>
      <c r="EU95" s="187"/>
      <c r="EV95" s="187"/>
      <c r="EW95" s="187"/>
      <c r="EX95" s="187"/>
      <c r="EY95" s="187"/>
      <c r="EZ95" s="187"/>
      <c r="FA95" s="187"/>
      <c r="FB95" s="187"/>
      <c r="FC95" s="187"/>
      <c r="FD95" s="187"/>
      <c r="FE95" s="187"/>
      <c r="FF95" s="187"/>
      <c r="FG95" s="187"/>
      <c r="FH95" s="187"/>
      <c r="FI95" s="187"/>
      <c r="FJ95" s="187"/>
      <c r="FK95" s="187"/>
      <c r="FL95" s="187"/>
      <c r="FM95" s="187"/>
      <c r="FN95" s="187"/>
      <c r="FO95" s="187"/>
      <c r="FP95" s="187"/>
      <c r="FQ95" s="201"/>
      <c r="FR95" s="201"/>
      <c r="FS95" s="201"/>
      <c r="FT95" s="201"/>
      <c r="FU95" s="201"/>
      <c r="FV95" s="201"/>
      <c r="FW95" s="201"/>
      <c r="FX95" s="201"/>
      <c r="FY95" s="201"/>
      <c r="FZ95" s="201"/>
      <c r="GA95" s="201"/>
      <c r="GB95" s="201"/>
      <c r="GC95" s="201"/>
      <c r="GD95" s="201"/>
      <c r="GE95" s="201"/>
      <c r="GF95" s="201"/>
      <c r="GG95" s="201"/>
      <c r="GH95" s="201"/>
      <c r="GI95" s="201"/>
      <c r="GJ95" s="201"/>
      <c r="GK95" s="201"/>
      <c r="GL95" s="201"/>
      <c r="GM95" s="201">
        <v>0</v>
      </c>
      <c r="GN95" s="201"/>
      <c r="GO95" s="201"/>
      <c r="GP95" s="201"/>
      <c r="GQ95" s="201"/>
      <c r="GR95" s="201"/>
      <c r="GS95" s="201"/>
      <c r="GT95" s="201"/>
      <c r="GU95" s="201"/>
      <c r="GV95" s="201"/>
      <c r="GW95" s="201"/>
      <c r="GX95" s="201"/>
      <c r="GY95" s="201"/>
      <c r="GZ95" s="201"/>
      <c r="HA95" s="201"/>
      <c r="HB95" s="201"/>
      <c r="HC95" s="201"/>
      <c r="HD95" s="201"/>
      <c r="HE95" s="201"/>
      <c r="HF95" s="201"/>
      <c r="HG95" s="201"/>
      <c r="HH95" s="201"/>
      <c r="HI95" s="201"/>
      <c r="HJ95" s="201"/>
      <c r="HK95" s="201"/>
    </row>
    <row r="96" spans="1:216" ht="18" customHeight="1">
      <c r="A96" s="40" t="s">
        <v>35</v>
      </c>
      <c r="B96" s="40"/>
      <c r="C96" s="40"/>
      <c r="D96" s="40"/>
      <c r="E96" s="40"/>
      <c r="F96" s="40"/>
      <c r="G96" s="40"/>
      <c r="H96" s="40"/>
      <c r="I96" s="40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AJ96" s="263"/>
      <c r="AK96" s="263"/>
      <c r="AL96" s="263"/>
      <c r="AM96" s="263"/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3"/>
      <c r="BI96" s="263"/>
      <c r="BJ96" s="263"/>
      <c r="BK96" s="263"/>
      <c r="BL96" s="263"/>
      <c r="BM96" s="263"/>
      <c r="BN96" s="263"/>
      <c r="BO96" s="263"/>
      <c r="BP96" s="263"/>
      <c r="BT96" s="263"/>
      <c r="BU96" s="263"/>
      <c r="BV96" s="263"/>
      <c r="BW96" s="263"/>
      <c r="BX96" s="263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3"/>
      <c r="CM96" s="263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</row>
    <row r="97" spans="1:216" ht="18" customHeight="1">
      <c r="A97" s="40" t="s">
        <v>36</v>
      </c>
      <c r="B97" s="40"/>
      <c r="C97" s="40"/>
      <c r="D97" s="40"/>
      <c r="E97" s="40"/>
      <c r="F97" s="40"/>
      <c r="G97" s="40"/>
      <c r="H97" s="40"/>
      <c r="I97" s="40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AJ97" s="264" t="s">
        <v>37</v>
      </c>
      <c r="AK97" s="264"/>
      <c r="AL97" s="264"/>
      <c r="AM97" s="264"/>
      <c r="AN97" s="264"/>
      <c r="AO97" s="264"/>
      <c r="AP97" s="264"/>
      <c r="AQ97" s="264"/>
      <c r="AR97" s="264"/>
      <c r="AS97" s="264"/>
      <c r="AT97" s="264"/>
      <c r="AU97" s="264"/>
      <c r="AV97" s="264"/>
      <c r="AW97" s="264"/>
      <c r="AX97" s="264"/>
      <c r="AY97" s="264"/>
      <c r="AZ97" s="264"/>
      <c r="BA97" s="264"/>
      <c r="BB97" s="264"/>
      <c r="BC97" s="264"/>
      <c r="BD97" s="264"/>
      <c r="BE97" s="264"/>
      <c r="BF97" s="264"/>
      <c r="BG97" s="264"/>
      <c r="BH97" s="264"/>
      <c r="BI97" s="264"/>
      <c r="BJ97" s="264"/>
      <c r="BK97" s="264"/>
      <c r="BL97" s="264"/>
      <c r="BM97" s="264"/>
      <c r="BN97" s="264"/>
      <c r="BO97" s="264"/>
      <c r="BP97" s="264"/>
      <c r="BT97" s="262" t="s">
        <v>38</v>
      </c>
      <c r="BU97" s="262"/>
      <c r="BV97" s="262"/>
      <c r="BW97" s="262"/>
      <c r="BX97" s="262"/>
      <c r="BY97" s="262"/>
      <c r="BZ97" s="262"/>
      <c r="CA97" s="262"/>
      <c r="CB97" s="262"/>
      <c r="CC97" s="262"/>
      <c r="CD97" s="262"/>
      <c r="CE97" s="262"/>
      <c r="CF97" s="262"/>
      <c r="CG97" s="262"/>
      <c r="CH97" s="262"/>
      <c r="CI97" s="262"/>
      <c r="CJ97" s="262"/>
      <c r="CK97" s="262"/>
      <c r="CL97" s="262"/>
      <c r="CM97" s="262"/>
      <c r="CQ97" s="262" t="s">
        <v>39</v>
      </c>
      <c r="CR97" s="262"/>
      <c r="CS97" s="262"/>
      <c r="CT97" s="262"/>
      <c r="CU97" s="262"/>
      <c r="CV97" s="262"/>
      <c r="CW97" s="262"/>
      <c r="CX97" s="262"/>
      <c r="CY97" s="262"/>
      <c r="CZ97" s="262"/>
      <c r="DA97" s="262"/>
      <c r="DB97" s="262"/>
      <c r="DC97" s="262"/>
      <c r="DD97" s="262"/>
      <c r="DE97" s="262"/>
      <c r="DF97" s="262"/>
      <c r="DG97" s="262"/>
      <c r="DH97" s="262"/>
      <c r="DI97" s="262"/>
      <c r="DJ97" s="262"/>
      <c r="DK97" s="262"/>
      <c r="DL97" s="262"/>
      <c r="DM97" s="262"/>
      <c r="DN97" s="262"/>
      <c r="DO97" s="262"/>
      <c r="DP97" s="262"/>
      <c r="DQ97" s="262"/>
      <c r="DR97" s="262"/>
      <c r="DS97" s="262"/>
      <c r="DT97" s="262"/>
      <c r="DU97" s="262"/>
      <c r="DV97" s="262"/>
      <c r="DW97" s="262"/>
      <c r="EP97" s="41"/>
      <c r="EQ97" s="41"/>
      <c r="ER97" s="41" t="s">
        <v>80</v>
      </c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</row>
    <row r="98" spans="1:216" ht="18" customHeight="1">
      <c r="A98" s="40"/>
      <c r="B98" s="40"/>
      <c r="C98" s="40"/>
      <c r="D98" s="40"/>
      <c r="E98" s="40"/>
      <c r="F98" s="40"/>
      <c r="G98" s="40"/>
      <c r="H98" s="40"/>
      <c r="I98" s="40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3"/>
      <c r="CO98" s="3"/>
      <c r="CP98" s="3"/>
      <c r="CQ98" s="3"/>
      <c r="CR98" s="3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</row>
    <row r="99" spans="1:216" ht="18" customHeight="1">
      <c r="A99" s="40" t="s">
        <v>40</v>
      </c>
      <c r="B99" s="40"/>
      <c r="C99" s="40"/>
      <c r="D99" s="40"/>
      <c r="E99" s="40"/>
      <c r="F99" s="40"/>
      <c r="G99" s="40"/>
      <c r="H99" s="40"/>
      <c r="I99" s="40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/>
      <c r="BG99" s="263"/>
      <c r="BH99" s="263"/>
      <c r="BI99" s="263"/>
      <c r="BJ99" s="263"/>
      <c r="BK99" s="263"/>
      <c r="BL99" s="263"/>
      <c r="BM99" s="263"/>
      <c r="BN99" s="263"/>
      <c r="BO99" s="263"/>
      <c r="BP99" s="263"/>
      <c r="BT99" s="263"/>
      <c r="BU99" s="263"/>
      <c r="BV99" s="263"/>
      <c r="BW99" s="263"/>
      <c r="BX99" s="263"/>
      <c r="BY99" s="263"/>
      <c r="BZ99" s="263"/>
      <c r="CA99" s="263"/>
      <c r="CB99" s="263"/>
      <c r="CC99" s="263"/>
      <c r="CD99" s="263"/>
      <c r="CE99" s="263"/>
      <c r="CF99" s="263"/>
      <c r="CG99" s="263"/>
      <c r="CH99" s="263"/>
      <c r="CI99" s="263"/>
      <c r="CJ99" s="263"/>
      <c r="CK99" s="263"/>
      <c r="CL99" s="263"/>
      <c r="CM99" s="263"/>
      <c r="CN99" s="263"/>
      <c r="CO99" s="263"/>
      <c r="CP99" s="263"/>
      <c r="CQ99" s="263"/>
      <c r="CR99" s="263"/>
      <c r="CS99" s="263"/>
      <c r="CT99" s="263"/>
      <c r="CU99" s="263"/>
      <c r="CV99" s="263"/>
      <c r="CW99" s="263"/>
      <c r="CX99" s="263"/>
      <c r="DB99" s="116"/>
      <c r="DC99" s="116"/>
      <c r="DD99" s="116"/>
      <c r="DE99" s="116"/>
      <c r="DF99" s="116"/>
      <c r="DG99" s="116"/>
      <c r="DH99" s="116"/>
      <c r="DI99" s="116"/>
      <c r="DJ99" s="116"/>
      <c r="DK99" s="116"/>
      <c r="DL99" s="116"/>
      <c r="DM99" s="116"/>
      <c r="DN99" s="116"/>
      <c r="DO99" s="116"/>
      <c r="DP99" s="116"/>
      <c r="DQ99" s="116"/>
      <c r="DR99" s="116"/>
      <c r="DS99" s="116"/>
      <c r="DT99" s="116"/>
      <c r="DU99" s="116"/>
      <c r="DV99" s="116"/>
      <c r="DW99" s="116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</row>
    <row r="100" spans="1:216" ht="18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AJ100" s="264" t="s">
        <v>37</v>
      </c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4"/>
      <c r="BD100" s="264"/>
      <c r="BE100" s="264"/>
      <c r="BF100" s="264"/>
      <c r="BG100" s="264"/>
      <c r="BH100" s="264"/>
      <c r="BI100" s="264"/>
      <c r="BJ100" s="264"/>
      <c r="BK100" s="264"/>
      <c r="BL100" s="264"/>
      <c r="BM100" s="264"/>
      <c r="BN100" s="264"/>
      <c r="BO100" s="264"/>
      <c r="BP100" s="264"/>
      <c r="BT100" s="262" t="s">
        <v>41</v>
      </c>
      <c r="BU100" s="262"/>
      <c r="BV100" s="262"/>
      <c r="BW100" s="262"/>
      <c r="BX100" s="262"/>
      <c r="BY100" s="262"/>
      <c r="BZ100" s="262"/>
      <c r="CA100" s="262"/>
      <c r="CB100" s="262"/>
      <c r="CC100" s="262"/>
      <c r="CD100" s="262"/>
      <c r="CE100" s="262"/>
      <c r="CF100" s="262"/>
      <c r="CG100" s="262"/>
      <c r="CH100" s="262"/>
      <c r="CI100" s="262"/>
      <c r="CJ100" s="262"/>
      <c r="CK100" s="262"/>
      <c r="CL100" s="262"/>
      <c r="CM100" s="262"/>
      <c r="CN100" s="262"/>
      <c r="CO100" s="262"/>
      <c r="CP100" s="262"/>
      <c r="CQ100" s="262"/>
      <c r="CR100" s="262"/>
      <c r="CS100" s="262"/>
      <c r="CT100" s="262"/>
      <c r="CU100" s="262"/>
      <c r="CV100" s="262"/>
      <c r="CW100" s="262"/>
      <c r="CX100" s="262"/>
      <c r="DB100" s="262" t="s">
        <v>42</v>
      </c>
      <c r="DC100" s="262"/>
      <c r="DD100" s="262"/>
      <c r="DE100" s="262"/>
      <c r="DF100" s="262"/>
      <c r="DG100" s="262"/>
      <c r="DH100" s="262"/>
      <c r="DI100" s="262"/>
      <c r="DJ100" s="262"/>
      <c r="DK100" s="262"/>
      <c r="DL100" s="262"/>
      <c r="DM100" s="262"/>
      <c r="DN100" s="262"/>
      <c r="DO100" s="262"/>
      <c r="DP100" s="262"/>
      <c r="DQ100" s="262"/>
      <c r="DR100" s="262"/>
      <c r="DS100" s="262"/>
      <c r="DT100" s="262"/>
      <c r="DU100" s="262"/>
      <c r="DV100" s="262"/>
      <c r="DW100" s="262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</row>
    <row r="102" spans="1:219" ht="18" customHeight="1">
      <c r="A102" s="266" t="s">
        <v>43</v>
      </c>
      <c r="B102" s="266"/>
      <c r="C102" s="261"/>
      <c r="D102" s="261"/>
      <c r="E102" s="261"/>
      <c r="F102" s="261"/>
      <c r="G102" s="268" t="s">
        <v>43</v>
      </c>
      <c r="H102" s="268"/>
      <c r="I102" s="9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6">
        <v>20</v>
      </c>
      <c r="Z102" s="266"/>
      <c r="AA102" s="266"/>
      <c r="AB102" s="266"/>
      <c r="AC102" s="267"/>
      <c r="AD102" s="267"/>
      <c r="AE102" s="267"/>
      <c r="AF102" s="267"/>
      <c r="AG102" s="40"/>
      <c r="AH102" s="40" t="s">
        <v>71</v>
      </c>
      <c r="AI102" s="9"/>
      <c r="AJ102" s="43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</row>
    <row r="104" spans="78:151" ht="18" customHeight="1"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</row>
    <row r="105" spans="216:219" ht="18" customHeight="1">
      <c r="HH105" s="175" t="s">
        <v>154</v>
      </c>
      <c r="HI105" s="175"/>
      <c r="HJ105" s="175"/>
      <c r="HK105" s="175"/>
    </row>
  </sheetData>
  <sheetProtection/>
  <mergeCells count="450">
    <mergeCell ref="EF2:HJ2"/>
    <mergeCell ref="FQ95:GL95"/>
    <mergeCell ref="GM95:HK95"/>
    <mergeCell ref="HK2:HO2"/>
    <mergeCell ref="HH105:HK105"/>
    <mergeCell ref="A95:BZ95"/>
    <mergeCell ref="CA95:CJ95"/>
    <mergeCell ref="CK95:DB95"/>
    <mergeCell ref="DC95:ED95"/>
    <mergeCell ref="EE95:EW95"/>
    <mergeCell ref="EX95:FP95"/>
    <mergeCell ref="W37:AV38"/>
    <mergeCell ref="GB32:HK32"/>
    <mergeCell ref="GB25:GR25"/>
    <mergeCell ref="BZ28:CG28"/>
    <mergeCell ref="AW37:BE38"/>
    <mergeCell ref="AW34:BV34"/>
    <mergeCell ref="BF35:BV36"/>
    <mergeCell ref="BF37:BV38"/>
    <mergeCell ref="GB31:HK31"/>
    <mergeCell ref="AK11:BM11"/>
    <mergeCell ref="A22:HK22"/>
    <mergeCell ref="FI25:FK25"/>
    <mergeCell ref="CH24:HK24"/>
    <mergeCell ref="FL25:GA25"/>
    <mergeCell ref="GS25:GU25"/>
    <mergeCell ref="A24:BY26"/>
    <mergeCell ref="B8:AJ8"/>
    <mergeCell ref="B9:AJ9"/>
    <mergeCell ref="B10:AJ10"/>
    <mergeCell ref="B11:AJ11"/>
    <mergeCell ref="A21:HK21"/>
    <mergeCell ref="AK9:BM9"/>
    <mergeCell ref="AK8:BM8"/>
    <mergeCell ref="AK18:BM18"/>
    <mergeCell ref="AK17:BM17"/>
    <mergeCell ref="AK10:BM10"/>
    <mergeCell ref="CH43:HK43"/>
    <mergeCell ref="CK37:CY38"/>
    <mergeCell ref="BW34:CJ36"/>
    <mergeCell ref="BW37:CJ38"/>
    <mergeCell ref="GB45:HK45"/>
    <mergeCell ref="CY44:DA44"/>
    <mergeCell ref="FP39:GE40"/>
    <mergeCell ref="GF39:HJ40"/>
    <mergeCell ref="A69:BY69"/>
    <mergeCell ref="BI53:CB56"/>
    <mergeCell ref="BZ70:CG70"/>
    <mergeCell ref="AK12:BM12"/>
    <mergeCell ref="A43:BY45"/>
    <mergeCell ref="BZ43:CG45"/>
    <mergeCell ref="N34:V36"/>
    <mergeCell ref="BZ24:CG26"/>
    <mergeCell ref="B34:M36"/>
    <mergeCell ref="AK13:BM13"/>
    <mergeCell ref="CK78:DB78"/>
    <mergeCell ref="CK83:DB83"/>
    <mergeCell ref="A79:BZ79"/>
    <mergeCell ref="A70:BY70"/>
    <mergeCell ref="A49:BY49"/>
    <mergeCell ref="A48:BY48"/>
    <mergeCell ref="A58:AN58"/>
    <mergeCell ref="A59:AN59"/>
    <mergeCell ref="A60:AN60"/>
    <mergeCell ref="AO53:AV56"/>
    <mergeCell ref="A85:BZ85"/>
    <mergeCell ref="A84:BZ84"/>
    <mergeCell ref="A83:BZ83"/>
    <mergeCell ref="A81:BZ82"/>
    <mergeCell ref="DC79:ED79"/>
    <mergeCell ref="CA81:CJ82"/>
    <mergeCell ref="CA83:CJ83"/>
    <mergeCell ref="CH70:DQ70"/>
    <mergeCell ref="CA76:CJ76"/>
    <mergeCell ref="FQ93:GL93"/>
    <mergeCell ref="GM93:HK93"/>
    <mergeCell ref="A94:BZ94"/>
    <mergeCell ref="CA94:CJ94"/>
    <mergeCell ref="CK94:DB94"/>
    <mergeCell ref="DC94:ED94"/>
    <mergeCell ref="EE94:EW94"/>
    <mergeCell ref="EX94:FP94"/>
    <mergeCell ref="FQ94:GL94"/>
    <mergeCell ref="GM94:HK94"/>
    <mergeCell ref="BZ32:CG32"/>
    <mergeCell ref="DR30:EQ30"/>
    <mergeCell ref="CH29:DQ29"/>
    <mergeCell ref="CV57:DO57"/>
    <mergeCell ref="CV59:DO59"/>
    <mergeCell ref="DP59:DZ59"/>
    <mergeCell ref="DP60:DZ60"/>
    <mergeCell ref="GB48:HK48"/>
    <mergeCell ref="A47:BY47"/>
    <mergeCell ref="A46:BY46"/>
    <mergeCell ref="BZ46:CG46"/>
    <mergeCell ref="EB44:EQ44"/>
    <mergeCell ref="W34:AV36"/>
    <mergeCell ref="CH45:DQ45"/>
    <mergeCell ref="DR45:EQ45"/>
    <mergeCell ref="DP39:EE40"/>
    <mergeCell ref="EF39:FO40"/>
    <mergeCell ref="ER45:GA45"/>
    <mergeCell ref="FT6:HK6"/>
    <mergeCell ref="CH47:DQ47"/>
    <mergeCell ref="DR47:EQ47"/>
    <mergeCell ref="CH46:DQ46"/>
    <mergeCell ref="DR46:EQ46"/>
    <mergeCell ref="GV25:HK25"/>
    <mergeCell ref="A33:DH33"/>
    <mergeCell ref="GB46:HK46"/>
    <mergeCell ref="ER47:GA47"/>
    <mergeCell ref="GB47:HK47"/>
    <mergeCell ref="BZ48:CG48"/>
    <mergeCell ref="GB49:HK49"/>
    <mergeCell ref="BZ49:CG49"/>
    <mergeCell ref="CH49:DQ49"/>
    <mergeCell ref="DR49:EQ49"/>
    <mergeCell ref="BZ47:CG47"/>
    <mergeCell ref="EV60:FU60"/>
    <mergeCell ref="FV56:GT56"/>
    <mergeCell ref="GB51:HK51"/>
    <mergeCell ref="EV53:GT55"/>
    <mergeCell ref="FV60:GT60"/>
    <mergeCell ref="GU59:HK59"/>
    <mergeCell ref="GU60:HK60"/>
    <mergeCell ref="GU58:HJ58"/>
    <mergeCell ref="EV57:FU57"/>
    <mergeCell ref="DP57:DZ57"/>
    <mergeCell ref="DP61:DZ61"/>
    <mergeCell ref="ER27:GA27"/>
    <mergeCell ref="GB27:HK27"/>
    <mergeCell ref="FV61:GT61"/>
    <mergeCell ref="FV59:GT59"/>
    <mergeCell ref="FV58:GT58"/>
    <mergeCell ref="GB29:HK29"/>
    <mergeCell ref="ER30:GA30"/>
    <mergeCell ref="FV57:GT57"/>
    <mergeCell ref="A41:HK41"/>
    <mergeCell ref="A31:BY31"/>
    <mergeCell ref="A30:BY30"/>
    <mergeCell ref="A32:BY32"/>
    <mergeCell ref="DR32:EQ32"/>
    <mergeCell ref="ER32:GA32"/>
    <mergeCell ref="DP34:EE36"/>
    <mergeCell ref="DR25:EQ25"/>
    <mergeCell ref="BZ29:CG29"/>
    <mergeCell ref="GB30:HK30"/>
    <mergeCell ref="BZ30:CG30"/>
    <mergeCell ref="DI33:DK33"/>
    <mergeCell ref="DL33:DN33"/>
    <mergeCell ref="AW35:BE36"/>
    <mergeCell ref="CH25:CX25"/>
    <mergeCell ref="CY25:DA25"/>
    <mergeCell ref="A28:BY28"/>
    <mergeCell ref="A29:BY29"/>
    <mergeCell ref="A27:BY27"/>
    <mergeCell ref="BI57:CB57"/>
    <mergeCell ref="CH69:DQ69"/>
    <mergeCell ref="EV61:FU61"/>
    <mergeCell ref="GB26:HK26"/>
    <mergeCell ref="ER25:FH25"/>
    <mergeCell ref="ER28:GA28"/>
    <mergeCell ref="GB28:HK28"/>
    <mergeCell ref="CH26:DQ26"/>
    <mergeCell ref="DR26:EQ26"/>
    <mergeCell ref="DB25:DQ25"/>
    <mergeCell ref="ER29:GA29"/>
    <mergeCell ref="ER26:GA26"/>
    <mergeCell ref="CH30:DQ30"/>
    <mergeCell ref="CH32:DQ32"/>
    <mergeCell ref="CH27:DQ27"/>
    <mergeCell ref="DR27:EQ27"/>
    <mergeCell ref="CH31:DQ31"/>
    <mergeCell ref="CH71:DQ71"/>
    <mergeCell ref="CA75:CJ75"/>
    <mergeCell ref="CK75:DB75"/>
    <mergeCell ref="BZ27:CG27"/>
    <mergeCell ref="CH28:DQ28"/>
    <mergeCell ref="DR28:EQ28"/>
    <mergeCell ref="DR29:EQ29"/>
    <mergeCell ref="BZ31:CG31"/>
    <mergeCell ref="A75:BZ75"/>
    <mergeCell ref="BZ69:CG69"/>
    <mergeCell ref="EE77:EW77"/>
    <mergeCell ref="BZ71:CG71"/>
    <mergeCell ref="A73:BZ74"/>
    <mergeCell ref="A77:BZ77"/>
    <mergeCell ref="A76:BZ76"/>
    <mergeCell ref="DR71:EQ71"/>
    <mergeCell ref="A71:BY71"/>
    <mergeCell ref="CK76:DB76"/>
    <mergeCell ref="DC77:ED77"/>
    <mergeCell ref="DC73:ED74"/>
    <mergeCell ref="A93:BZ93"/>
    <mergeCell ref="CA93:CJ93"/>
    <mergeCell ref="CK93:DB93"/>
    <mergeCell ref="DC93:ED93"/>
    <mergeCell ref="EE93:EW93"/>
    <mergeCell ref="DC81:ED82"/>
    <mergeCell ref="CA86:CJ86"/>
    <mergeCell ref="A87:BZ87"/>
    <mergeCell ref="A86:BZ86"/>
    <mergeCell ref="CK86:DB86"/>
    <mergeCell ref="EX93:FP93"/>
    <mergeCell ref="BI58:CB58"/>
    <mergeCell ref="BI59:CB59"/>
    <mergeCell ref="BI60:CB60"/>
    <mergeCell ref="DR69:EQ69"/>
    <mergeCell ref="DC85:ED85"/>
    <mergeCell ref="CA73:CJ74"/>
    <mergeCell ref="CK73:DB74"/>
    <mergeCell ref="CK79:DB79"/>
    <mergeCell ref="CA79:CJ79"/>
    <mergeCell ref="AO57:AV57"/>
    <mergeCell ref="AO58:AV58"/>
    <mergeCell ref="AO59:AV59"/>
    <mergeCell ref="AO60:AV60"/>
    <mergeCell ref="AW58:BH58"/>
    <mergeCell ref="AO61:AV61"/>
    <mergeCell ref="AW60:BH60"/>
    <mergeCell ref="AW59:BH59"/>
    <mergeCell ref="GU61:HK61"/>
    <mergeCell ref="A68:BY68"/>
    <mergeCell ref="BZ68:CG68"/>
    <mergeCell ref="AW61:BH61"/>
    <mergeCell ref="DR67:EQ67"/>
    <mergeCell ref="GB67:HK67"/>
    <mergeCell ref="ER66:GA66"/>
    <mergeCell ref="CH64:HK64"/>
    <mergeCell ref="A64:BY66"/>
    <mergeCell ref="A62:HK62"/>
    <mergeCell ref="CV58:DO58"/>
    <mergeCell ref="DP58:DZ58"/>
    <mergeCell ref="CC60:CU60"/>
    <mergeCell ref="CC61:CU61"/>
    <mergeCell ref="CC58:CU58"/>
    <mergeCell ref="DB65:DQ65"/>
    <mergeCell ref="BZ64:CG66"/>
    <mergeCell ref="BI61:CB61"/>
    <mergeCell ref="CH65:CX65"/>
    <mergeCell ref="CV60:DO60"/>
    <mergeCell ref="EE78:EW78"/>
    <mergeCell ref="GM78:HK78"/>
    <mergeCell ref="CC59:CU59"/>
    <mergeCell ref="CH66:DQ66"/>
    <mergeCell ref="DR66:EQ66"/>
    <mergeCell ref="DR65:DZ65"/>
    <mergeCell ref="CV61:DO61"/>
    <mergeCell ref="EA60:EU60"/>
    <mergeCell ref="EA61:EU61"/>
    <mergeCell ref="CY65:DA65"/>
    <mergeCell ref="EX92:FP92"/>
    <mergeCell ref="FQ92:GL92"/>
    <mergeCell ref="GM92:HK92"/>
    <mergeCell ref="ER65:FH65"/>
    <mergeCell ref="FI65:FK65"/>
    <mergeCell ref="FQ79:GL79"/>
    <mergeCell ref="FQ83:GL83"/>
    <mergeCell ref="GM85:HK85"/>
    <mergeCell ref="GM79:HK79"/>
    <mergeCell ref="EE79:EW79"/>
    <mergeCell ref="GM89:HK90"/>
    <mergeCell ref="A91:BZ91"/>
    <mergeCell ref="CA91:CJ91"/>
    <mergeCell ref="CK91:DB91"/>
    <mergeCell ref="DC91:ED91"/>
    <mergeCell ref="EE91:EW91"/>
    <mergeCell ref="EX91:FP91"/>
    <mergeCell ref="FQ91:GL91"/>
    <mergeCell ref="GM91:HK91"/>
    <mergeCell ref="A89:BZ90"/>
    <mergeCell ref="A78:BZ78"/>
    <mergeCell ref="CA78:CJ78"/>
    <mergeCell ref="CK77:DB77"/>
    <mergeCell ref="GM87:HK87"/>
    <mergeCell ref="EE81:EW82"/>
    <mergeCell ref="A7:HK7"/>
    <mergeCell ref="GM83:HK83"/>
    <mergeCell ref="CA84:CJ84"/>
    <mergeCell ref="CK84:DB84"/>
    <mergeCell ref="EE83:EW83"/>
    <mergeCell ref="DC78:ED78"/>
    <mergeCell ref="B88:HK88"/>
    <mergeCell ref="EX85:FP85"/>
    <mergeCell ref="CK81:DB82"/>
    <mergeCell ref="GM81:HK82"/>
    <mergeCell ref="CA87:CJ87"/>
    <mergeCell ref="CK87:DB87"/>
    <mergeCell ref="GM84:HK84"/>
    <mergeCell ref="CA85:CJ85"/>
    <mergeCell ref="GM86:HK86"/>
    <mergeCell ref="DC87:ED87"/>
    <mergeCell ref="FQ84:GL84"/>
    <mergeCell ref="EE86:EW86"/>
    <mergeCell ref="FQ85:GL85"/>
    <mergeCell ref="EX86:FP86"/>
    <mergeCell ref="EX84:FP84"/>
    <mergeCell ref="EE85:EW85"/>
    <mergeCell ref="FQ87:GL87"/>
    <mergeCell ref="DC86:ED86"/>
    <mergeCell ref="FQ86:GL86"/>
    <mergeCell ref="BT96:CM96"/>
    <mergeCell ref="CA89:CJ90"/>
    <mergeCell ref="CK89:DB90"/>
    <mergeCell ref="DC89:ED90"/>
    <mergeCell ref="EE89:EW90"/>
    <mergeCell ref="FQ89:GL90"/>
    <mergeCell ref="CA92:CJ92"/>
    <mergeCell ref="CK92:DB92"/>
    <mergeCell ref="DC92:ED92"/>
    <mergeCell ref="EE92:EW92"/>
    <mergeCell ref="EX87:FP87"/>
    <mergeCell ref="EX89:FP90"/>
    <mergeCell ref="A92:BZ92"/>
    <mergeCell ref="Y102:AB102"/>
    <mergeCell ref="AC102:AF102"/>
    <mergeCell ref="AJ100:BP100"/>
    <mergeCell ref="AJ99:BP99"/>
    <mergeCell ref="A102:B102"/>
    <mergeCell ref="C102:F102"/>
    <mergeCell ref="G102:H102"/>
    <mergeCell ref="J102:X102"/>
    <mergeCell ref="CQ97:DW97"/>
    <mergeCell ref="AJ96:BP96"/>
    <mergeCell ref="CQ96:DW96"/>
    <mergeCell ref="DB99:DW99"/>
    <mergeCell ref="BT100:CX100"/>
    <mergeCell ref="DB100:DW100"/>
    <mergeCell ref="AJ97:BP97"/>
    <mergeCell ref="BT97:CM97"/>
    <mergeCell ref="BT99:CX99"/>
    <mergeCell ref="DR31:EQ31"/>
    <mergeCell ref="ER31:GA31"/>
    <mergeCell ref="FI44:FK44"/>
    <mergeCell ref="ER46:GA46"/>
    <mergeCell ref="CH48:DQ48"/>
    <mergeCell ref="DR48:EQ48"/>
    <mergeCell ref="ER48:GA48"/>
    <mergeCell ref="CH44:CX44"/>
    <mergeCell ref="DB44:DQ44"/>
    <mergeCell ref="DR44:DZ44"/>
    <mergeCell ref="A51:BY51"/>
    <mergeCell ref="BZ51:CG51"/>
    <mergeCell ref="A50:BY50"/>
    <mergeCell ref="BZ50:CG50"/>
    <mergeCell ref="CH50:DQ50"/>
    <mergeCell ref="DR50:EQ50"/>
    <mergeCell ref="CH51:DQ51"/>
    <mergeCell ref="DR51:EQ51"/>
    <mergeCell ref="DP53:DZ56"/>
    <mergeCell ref="GU53:HK56"/>
    <mergeCell ref="GU57:HK57"/>
    <mergeCell ref="EV56:FU56"/>
    <mergeCell ref="FL44:GA44"/>
    <mergeCell ref="GB44:GR44"/>
    <mergeCell ref="GS44:GU44"/>
    <mergeCell ref="GV44:HK44"/>
    <mergeCell ref="ER44:FH44"/>
    <mergeCell ref="ER49:GA49"/>
    <mergeCell ref="ER50:GA50"/>
    <mergeCell ref="EV58:FU58"/>
    <mergeCell ref="EV59:FU59"/>
    <mergeCell ref="GB50:HK50"/>
    <mergeCell ref="EA57:EU57"/>
    <mergeCell ref="EA58:EU58"/>
    <mergeCell ref="EA59:EU59"/>
    <mergeCell ref="ER51:GA51"/>
    <mergeCell ref="GB66:HK66"/>
    <mergeCell ref="CV56:DO56"/>
    <mergeCell ref="EA53:EU56"/>
    <mergeCell ref="CC53:DO55"/>
    <mergeCell ref="CC56:CU56"/>
    <mergeCell ref="CC57:CU57"/>
    <mergeCell ref="EB65:EQ65"/>
    <mergeCell ref="GB65:GR65"/>
    <mergeCell ref="GS65:GU65"/>
    <mergeCell ref="GV65:HK65"/>
    <mergeCell ref="A67:BY67"/>
    <mergeCell ref="BZ67:CG67"/>
    <mergeCell ref="CH67:DQ67"/>
    <mergeCell ref="ER68:GA68"/>
    <mergeCell ref="ER67:GA67"/>
    <mergeCell ref="AW53:BH56"/>
    <mergeCell ref="AW57:BH57"/>
    <mergeCell ref="A53:AN56"/>
    <mergeCell ref="A57:AN57"/>
    <mergeCell ref="FL65:GA65"/>
    <mergeCell ref="CH68:DQ68"/>
    <mergeCell ref="DR68:EQ68"/>
    <mergeCell ref="EE84:EW84"/>
    <mergeCell ref="CK85:DB85"/>
    <mergeCell ref="EE87:EW87"/>
    <mergeCell ref="DC83:ED83"/>
    <mergeCell ref="DC84:ED84"/>
    <mergeCell ref="DC75:ED75"/>
    <mergeCell ref="DC76:ED76"/>
    <mergeCell ref="CA77:CJ77"/>
    <mergeCell ref="FQ81:GL82"/>
    <mergeCell ref="FQ77:GL77"/>
    <mergeCell ref="GM75:HK75"/>
    <mergeCell ref="EX75:FP75"/>
    <mergeCell ref="EX81:FP82"/>
    <mergeCell ref="EX77:FP77"/>
    <mergeCell ref="GM76:HK76"/>
    <mergeCell ref="GB70:HK70"/>
    <mergeCell ref="ER71:GA71"/>
    <mergeCell ref="ER70:GA70"/>
    <mergeCell ref="GB71:HK71"/>
    <mergeCell ref="EX73:FP74"/>
    <mergeCell ref="EX78:FP78"/>
    <mergeCell ref="GM77:HK77"/>
    <mergeCell ref="FQ78:GL78"/>
    <mergeCell ref="EE76:EW76"/>
    <mergeCell ref="DR70:EQ70"/>
    <mergeCell ref="EX83:FP83"/>
    <mergeCell ref="FP37:GE38"/>
    <mergeCell ref="EF34:FO36"/>
    <mergeCell ref="GB68:HK68"/>
    <mergeCell ref="GM73:HK74"/>
    <mergeCell ref="EX76:FP76"/>
    <mergeCell ref="EX79:FP79"/>
    <mergeCell ref="EE73:EW74"/>
    <mergeCell ref="EE75:EW75"/>
    <mergeCell ref="GB69:HK69"/>
    <mergeCell ref="EF4:HK4"/>
    <mergeCell ref="B72:HK72"/>
    <mergeCell ref="B80:HK80"/>
    <mergeCell ref="DP37:EE38"/>
    <mergeCell ref="FQ75:GL75"/>
    <mergeCell ref="FQ76:GL76"/>
    <mergeCell ref="ER69:GA69"/>
    <mergeCell ref="FQ73:GL74"/>
    <mergeCell ref="B39:M40"/>
    <mergeCell ref="N39:V40"/>
    <mergeCell ref="FI3:HJ3"/>
    <mergeCell ref="CZ34:DO36"/>
    <mergeCell ref="CZ37:DO38"/>
    <mergeCell ref="CK34:CY36"/>
    <mergeCell ref="B37:M38"/>
    <mergeCell ref="N37:V38"/>
    <mergeCell ref="GF34:HJ36"/>
    <mergeCell ref="GF37:HJ38"/>
    <mergeCell ref="EF37:FO38"/>
    <mergeCell ref="FP34:GE36"/>
    <mergeCell ref="W39:AV40"/>
    <mergeCell ref="AW39:BE40"/>
    <mergeCell ref="BF39:BV40"/>
    <mergeCell ref="BW39:CJ40"/>
    <mergeCell ref="CK39:CY40"/>
    <mergeCell ref="CZ39:DO40"/>
  </mergeCells>
  <printOptions/>
  <pageMargins left="0.7874015748031497" right="0.7874015748031497" top="0.7874015748031497" bottom="0.3937007874015748" header="0.3937007874015748" footer="0.1968503937007874"/>
  <pageSetup firstPageNumber="26" useFirstPageNumber="1" fitToHeight="0" fitToWidth="1" horizontalDpi="600" verticalDpi="600" orientation="landscape" paperSize="9" scale="57" r:id="rId1"/>
  <headerFooter alignWithMargins="0">
    <oddHeader>&amp;C&amp;14&amp;P</oddHeader>
  </headerFooter>
  <rowBreaks count="2" manualBreakCount="2">
    <brk id="40" max="218" man="1"/>
    <brk id="79" max="2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D6"/>
  <sheetViews>
    <sheetView zoomScalePageLayoutView="0" workbookViewId="0" topLeftCell="A1">
      <selection activeCell="A2" sqref="A2:ED6"/>
    </sheetView>
  </sheetViews>
  <sheetFormatPr defaultColWidth="9.140625" defaultRowHeight="15"/>
  <cols>
    <col min="1" max="12" width="2.57421875" style="0" customWidth="1"/>
    <col min="13" max="21" width="2.28125" style="0" customWidth="1"/>
    <col min="22" max="32" width="1.7109375" style="0" customWidth="1"/>
    <col min="33" max="41" width="2.421875" style="0" customWidth="1"/>
    <col min="42" max="47" width="3.00390625" style="0" customWidth="1"/>
    <col min="48" max="53" width="2.8515625" style="0" customWidth="1"/>
    <col min="54" max="59" width="3.28125" style="0" customWidth="1"/>
    <col min="60" max="76" width="2.57421875" style="0" customWidth="1"/>
    <col min="77" max="87" width="2.140625" style="0" customWidth="1"/>
    <col min="88" max="134" width="0.9921875" style="0" customWidth="1"/>
  </cols>
  <sheetData>
    <row r="2" spans="1:134" ht="57.75" customHeight="1">
      <c r="A2" s="177" t="s">
        <v>118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4" t="s">
        <v>117</v>
      </c>
      <c r="N2" s="174"/>
      <c r="O2" s="174"/>
      <c r="P2" s="174"/>
      <c r="Q2" s="174"/>
      <c r="R2" s="174"/>
      <c r="S2" s="174"/>
      <c r="T2" s="174"/>
      <c r="U2" s="174"/>
      <c r="V2" s="287" t="s">
        <v>129</v>
      </c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304" t="s">
        <v>128</v>
      </c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6"/>
      <c r="AV2" s="211" t="s">
        <v>134</v>
      </c>
      <c r="AW2" s="211"/>
      <c r="AX2" s="211"/>
      <c r="AY2" s="211"/>
      <c r="AZ2" s="211"/>
      <c r="BA2" s="211"/>
      <c r="BB2" s="287" t="s">
        <v>135</v>
      </c>
      <c r="BC2" s="214"/>
      <c r="BD2" s="214"/>
      <c r="BE2" s="214"/>
      <c r="BF2" s="214"/>
      <c r="BG2" s="215"/>
      <c r="BH2" s="211" t="s">
        <v>119</v>
      </c>
      <c r="BI2" s="211"/>
      <c r="BJ2" s="211"/>
      <c r="BK2" s="211"/>
      <c r="BL2" s="211"/>
      <c r="BM2" s="211"/>
      <c r="BN2" s="211"/>
      <c r="BO2" s="211"/>
      <c r="BP2" s="211"/>
      <c r="BQ2" s="174" t="s">
        <v>138</v>
      </c>
      <c r="BR2" s="174"/>
      <c r="BS2" s="174"/>
      <c r="BT2" s="174"/>
      <c r="BU2" s="174"/>
      <c r="BV2" s="174"/>
      <c r="BW2" s="174"/>
      <c r="BX2" s="174"/>
      <c r="BY2" s="174" t="s">
        <v>112</v>
      </c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 t="s">
        <v>111</v>
      </c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 t="s">
        <v>110</v>
      </c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</row>
    <row r="3" spans="1:134" ht="1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4"/>
      <c r="N3" s="174"/>
      <c r="O3" s="174"/>
      <c r="P3" s="174"/>
      <c r="Q3" s="174"/>
      <c r="R3" s="174"/>
      <c r="S3" s="174"/>
      <c r="T3" s="174"/>
      <c r="U3" s="174"/>
      <c r="V3" s="288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174" t="s">
        <v>109</v>
      </c>
      <c r="AH3" s="174"/>
      <c r="AI3" s="174"/>
      <c r="AJ3" s="174"/>
      <c r="AK3" s="174"/>
      <c r="AL3" s="174"/>
      <c r="AM3" s="174"/>
      <c r="AN3" s="174"/>
      <c r="AO3" s="174"/>
      <c r="AP3" s="174" t="s">
        <v>130</v>
      </c>
      <c r="AQ3" s="174"/>
      <c r="AR3" s="174"/>
      <c r="AS3" s="174"/>
      <c r="AT3" s="174"/>
      <c r="AU3" s="174"/>
      <c r="AV3" s="174" t="s">
        <v>131</v>
      </c>
      <c r="AW3" s="174"/>
      <c r="AX3" s="174"/>
      <c r="AY3" s="174"/>
      <c r="AZ3" s="174"/>
      <c r="BA3" s="174"/>
      <c r="BB3" s="288"/>
      <c r="BC3" s="216"/>
      <c r="BD3" s="216"/>
      <c r="BE3" s="216"/>
      <c r="BF3" s="216"/>
      <c r="BG3" s="217"/>
      <c r="BH3" s="211"/>
      <c r="BI3" s="211"/>
      <c r="BJ3" s="211"/>
      <c r="BK3" s="211"/>
      <c r="BL3" s="211"/>
      <c r="BM3" s="211"/>
      <c r="BN3" s="211"/>
      <c r="BO3" s="211"/>
      <c r="BP3" s="211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</row>
    <row r="4" spans="1:134" ht="60.7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4"/>
      <c r="N4" s="174"/>
      <c r="O4" s="174"/>
      <c r="P4" s="174"/>
      <c r="Q4" s="174"/>
      <c r="R4" s="174"/>
      <c r="S4" s="174"/>
      <c r="T4" s="174"/>
      <c r="U4" s="174"/>
      <c r="V4" s="359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359"/>
      <c r="BC4" s="360"/>
      <c r="BD4" s="360"/>
      <c r="BE4" s="360"/>
      <c r="BF4" s="360"/>
      <c r="BG4" s="361"/>
      <c r="BH4" s="211"/>
      <c r="BI4" s="211"/>
      <c r="BJ4" s="211"/>
      <c r="BK4" s="211"/>
      <c r="BL4" s="211"/>
      <c r="BM4" s="211"/>
      <c r="BN4" s="211"/>
      <c r="BO4" s="211"/>
      <c r="BP4" s="211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</row>
    <row r="5" spans="1:134" ht="31.5" customHeight="1">
      <c r="A5" s="358" t="s">
        <v>113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7" t="s">
        <v>114</v>
      </c>
      <c r="N5" s="357"/>
      <c r="O5" s="357"/>
      <c r="P5" s="357"/>
      <c r="Q5" s="357"/>
      <c r="R5" s="357"/>
      <c r="S5" s="357"/>
      <c r="T5" s="357"/>
      <c r="U5" s="357"/>
      <c r="V5" s="357" t="s">
        <v>115</v>
      </c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 t="s">
        <v>127</v>
      </c>
      <c r="AH5" s="357"/>
      <c r="AI5" s="357"/>
      <c r="AJ5" s="357"/>
      <c r="AK5" s="357"/>
      <c r="AL5" s="357"/>
      <c r="AM5" s="357"/>
      <c r="AN5" s="357"/>
      <c r="AO5" s="357"/>
      <c r="AP5" s="357" t="s">
        <v>133</v>
      </c>
      <c r="AQ5" s="357"/>
      <c r="AR5" s="357"/>
      <c r="AS5" s="357"/>
      <c r="AT5" s="357"/>
      <c r="AU5" s="357"/>
      <c r="AV5" s="357" t="s">
        <v>132</v>
      </c>
      <c r="AW5" s="357"/>
      <c r="AX5" s="357"/>
      <c r="AY5" s="357"/>
      <c r="AZ5" s="357"/>
      <c r="BA5" s="357"/>
      <c r="BB5" s="362" t="s">
        <v>136</v>
      </c>
      <c r="BC5" s="357"/>
      <c r="BD5" s="357"/>
      <c r="BE5" s="357"/>
      <c r="BF5" s="357"/>
      <c r="BG5" s="357"/>
      <c r="BH5" s="357" t="s">
        <v>137</v>
      </c>
      <c r="BI5" s="357"/>
      <c r="BJ5" s="357"/>
      <c r="BK5" s="357"/>
      <c r="BL5" s="357"/>
      <c r="BM5" s="357"/>
      <c r="BN5" s="357"/>
      <c r="BO5" s="357"/>
      <c r="BP5" s="357"/>
      <c r="BQ5" s="357" t="s">
        <v>139</v>
      </c>
      <c r="BR5" s="357"/>
      <c r="BS5" s="357"/>
      <c r="BT5" s="357"/>
      <c r="BU5" s="357"/>
      <c r="BV5" s="357"/>
      <c r="BW5" s="357"/>
      <c r="BX5" s="357"/>
      <c r="BY5" s="357" t="s">
        <v>140</v>
      </c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 t="s">
        <v>141</v>
      </c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  <c r="CZ5" s="357" t="s">
        <v>142</v>
      </c>
      <c r="DA5" s="357"/>
      <c r="DB5" s="357"/>
      <c r="DC5" s="357"/>
      <c r="DD5" s="357"/>
      <c r="DE5" s="357"/>
      <c r="DF5" s="357"/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7"/>
      <c r="DS5" s="357"/>
      <c r="DT5" s="357"/>
      <c r="DU5" s="357"/>
      <c r="DV5" s="357"/>
      <c r="DW5" s="357"/>
      <c r="DX5" s="357"/>
      <c r="DY5" s="357"/>
      <c r="DZ5" s="357"/>
      <c r="EA5" s="357"/>
      <c r="EB5" s="357"/>
      <c r="EC5" s="357"/>
      <c r="ED5" s="357"/>
    </row>
    <row r="6" spans="1:134" ht="31.5" customHeight="1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62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7"/>
      <c r="CB6" s="357"/>
      <c r="CC6" s="357"/>
      <c r="CD6" s="357"/>
      <c r="CE6" s="357"/>
      <c r="CF6" s="357"/>
      <c r="CG6" s="357"/>
      <c r="CH6" s="357"/>
      <c r="CI6" s="357"/>
      <c r="CJ6" s="357"/>
      <c r="CK6" s="357"/>
      <c r="CL6" s="357"/>
      <c r="CM6" s="357"/>
      <c r="CN6" s="357"/>
      <c r="CO6" s="357"/>
      <c r="CP6" s="357"/>
      <c r="CQ6" s="357"/>
      <c r="CR6" s="357"/>
      <c r="CS6" s="357"/>
      <c r="CT6" s="357"/>
      <c r="CU6" s="357"/>
      <c r="CV6" s="357"/>
      <c r="CW6" s="357"/>
      <c r="CX6" s="357"/>
      <c r="CY6" s="357"/>
      <c r="CZ6" s="357"/>
      <c r="DA6" s="357"/>
      <c r="DB6" s="357"/>
      <c r="DC6" s="357"/>
      <c r="DD6" s="357"/>
      <c r="DE6" s="357"/>
      <c r="DF6" s="357"/>
      <c r="DG6" s="357"/>
      <c r="DH6" s="357"/>
      <c r="DI6" s="357"/>
      <c r="DJ6" s="357"/>
      <c r="DK6" s="357"/>
      <c r="DL6" s="357"/>
      <c r="DM6" s="357"/>
      <c r="DN6" s="357"/>
      <c r="DO6" s="357"/>
      <c r="DP6" s="357"/>
      <c r="DQ6" s="357"/>
      <c r="DR6" s="357"/>
      <c r="DS6" s="357"/>
      <c r="DT6" s="357"/>
      <c r="DU6" s="357"/>
      <c r="DV6" s="357"/>
      <c r="DW6" s="357"/>
      <c r="DX6" s="357"/>
      <c r="DY6" s="357"/>
      <c r="DZ6" s="357"/>
      <c r="EA6" s="357"/>
      <c r="EB6" s="357"/>
      <c r="EC6" s="357"/>
      <c r="ED6" s="357"/>
    </row>
  </sheetData>
  <sheetProtection/>
  <mergeCells count="26">
    <mergeCell ref="CJ5:CY6"/>
    <mergeCell ref="CZ5:ED6"/>
    <mergeCell ref="V2:AF4"/>
    <mergeCell ref="AG2:AU2"/>
    <mergeCell ref="AV2:BA2"/>
    <mergeCell ref="BB2:BG4"/>
    <mergeCell ref="BH2:BP4"/>
    <mergeCell ref="BQ2:BX4"/>
    <mergeCell ref="BB5:BG6"/>
    <mergeCell ref="BH5:BP6"/>
    <mergeCell ref="BQ5:BX6"/>
    <mergeCell ref="BY5:CI6"/>
    <mergeCell ref="A5:L6"/>
    <mergeCell ref="M5:U6"/>
    <mergeCell ref="V5:AF6"/>
    <mergeCell ref="AG5:AO6"/>
    <mergeCell ref="AP5:AU6"/>
    <mergeCell ref="AV5:BA6"/>
    <mergeCell ref="CZ2:ED4"/>
    <mergeCell ref="AG3:AO4"/>
    <mergeCell ref="AP3:AU4"/>
    <mergeCell ref="AV3:BA4"/>
    <mergeCell ref="CJ2:CY4"/>
    <mergeCell ref="A2:L4"/>
    <mergeCell ref="M2:U4"/>
    <mergeCell ref="BY2:C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Служаева Ксения Валерьевна</cp:lastModifiedBy>
  <cp:lastPrinted>2018-04-04T02:38:25Z</cp:lastPrinted>
  <dcterms:created xsi:type="dcterms:W3CDTF">2013-03-14T12:48:36Z</dcterms:created>
  <dcterms:modified xsi:type="dcterms:W3CDTF">2018-04-04T08:24:56Z</dcterms:modified>
  <cp:category/>
  <cp:version/>
  <cp:contentType/>
  <cp:contentStatus/>
</cp:coreProperties>
</file>